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600" windowHeight="7560" firstSheet="2" activeTab="6"/>
  </bookViews>
  <sheets>
    <sheet name="День 1" sheetId="26" r:id="rId1"/>
    <sheet name="День 2" sheetId="27" r:id="rId2"/>
    <sheet name="День 3 " sheetId="3" r:id="rId3"/>
    <sheet name="День 4" sheetId="24" r:id="rId4"/>
    <sheet name="День 5" sheetId="25" r:id="rId5"/>
    <sheet name="День 6 " sheetId="29" r:id="rId6"/>
    <sheet name="День 7" sheetId="30" r:id="rId7"/>
    <sheet name="День 8" sheetId="31" r:id="rId8"/>
    <sheet name="День 9" sheetId="32" r:id="rId9"/>
    <sheet name="День 10" sheetId="33" r:id="rId10"/>
    <sheet name="Лист1" sheetId="34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3"/>
  <c r="O19"/>
  <c r="N19"/>
  <c r="M19"/>
  <c r="L19"/>
  <c r="K19"/>
  <c r="J19"/>
  <c r="I19"/>
  <c r="H19"/>
  <c r="G19"/>
  <c r="E19"/>
  <c r="D19"/>
  <c r="B23" i="29"/>
  <c r="C24" i="26"/>
  <c r="B22" i="30" l="1"/>
  <c r="B22" i="24"/>
  <c r="B21" i="32" l="1"/>
  <c r="B19" i="31"/>
  <c r="B22" i="33"/>
  <c r="B19" i="25"/>
  <c r="B19" i="3"/>
  <c r="P22" i="24"/>
  <c r="O22"/>
  <c r="N22"/>
  <c r="M22"/>
  <c r="L22"/>
  <c r="K22"/>
  <c r="J22"/>
  <c r="I22"/>
  <c r="H22"/>
  <c r="G22"/>
  <c r="F22"/>
  <c r="E22"/>
  <c r="D22"/>
  <c r="B23" i="27"/>
  <c r="I24" i="26"/>
  <c r="D22" i="33"/>
  <c r="E22"/>
  <c r="F22"/>
  <c r="G22"/>
  <c r="H22"/>
  <c r="I22"/>
  <c r="J22"/>
  <c r="K22"/>
  <c r="L22"/>
  <c r="M22"/>
  <c r="N22"/>
  <c r="O22"/>
  <c r="P22"/>
  <c r="F16" i="31"/>
  <c r="D19"/>
  <c r="E19"/>
  <c r="G19"/>
  <c r="H19"/>
  <c r="I19"/>
  <c r="J19"/>
  <c r="K19"/>
  <c r="L19"/>
  <c r="M19"/>
  <c r="N19"/>
  <c r="O19"/>
  <c r="P19"/>
  <c r="P22" i="30" l="1"/>
  <c r="O22"/>
  <c r="N22"/>
  <c r="M22"/>
  <c r="L22"/>
  <c r="K22"/>
  <c r="J22"/>
  <c r="I22"/>
  <c r="D19" i="25" l="1"/>
  <c r="P23" i="29"/>
  <c r="O23"/>
  <c r="N23"/>
  <c r="M23"/>
  <c r="L23"/>
  <c r="K23"/>
  <c r="J23"/>
  <c r="I23"/>
  <c r="H23"/>
  <c r="G23"/>
  <c r="F23"/>
  <c r="E23"/>
  <c r="D23"/>
  <c r="P19" i="25"/>
  <c r="O19"/>
  <c r="N19"/>
  <c r="M19"/>
  <c r="L19"/>
  <c r="K19"/>
  <c r="J19"/>
  <c r="I19"/>
  <c r="H19"/>
  <c r="G19"/>
  <c r="F19"/>
  <c r="E19"/>
  <c r="F17" i="3"/>
  <c r="F19" s="1"/>
  <c r="P23" i="27"/>
  <c r="O23"/>
  <c r="N23"/>
  <c r="M23"/>
  <c r="L23"/>
  <c r="K23"/>
  <c r="J23"/>
  <c r="I23"/>
  <c r="H23"/>
  <c r="G23"/>
  <c r="F23"/>
  <c r="E23"/>
  <c r="D23"/>
  <c r="Q24" i="26" l="1"/>
  <c r="P24"/>
  <c r="O24"/>
  <c r="N24"/>
  <c r="M24"/>
  <c r="L24"/>
  <c r="K24"/>
  <c r="J24"/>
  <c r="H24"/>
  <c r="G24"/>
  <c r="F24"/>
  <c r="E24"/>
  <c r="F19" i="31" l="1"/>
  <c r="P21" i="32" l="1"/>
  <c r="O21"/>
  <c r="N21"/>
  <c r="M21"/>
  <c r="L21"/>
  <c r="K21"/>
  <c r="J21"/>
  <c r="I21"/>
  <c r="H21"/>
  <c r="G21"/>
  <c r="F21"/>
  <c r="E21"/>
  <c r="D21"/>
</calcChain>
</file>

<file path=xl/sharedStrings.xml><?xml version="1.0" encoding="utf-8"?>
<sst xmlns="http://schemas.openxmlformats.org/spreadsheetml/2006/main" count="404" uniqueCount="109">
  <si>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</si>
  <si>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</si>
  <si>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</si>
  <si>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</si>
  <si>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</si>
  <si>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</si>
  <si>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</si>
  <si>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</si>
  <si>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</si>
  <si>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</si>
  <si>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</si>
  <si>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</si>
  <si>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</si>
  <si>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</si>
  <si>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</si>
  <si>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</si>
  <si>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</si>
  <si>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Чай с сахаром</t>
  </si>
  <si>
    <t>Хлеб пшеничный</t>
  </si>
  <si>
    <t xml:space="preserve">Итого </t>
  </si>
  <si>
    <t>Хлеб ржано-пшеничный</t>
  </si>
  <si>
    <t>Компот из сухофруктов</t>
  </si>
  <si>
    <t>Каша рисовая молочная</t>
  </si>
  <si>
    <t xml:space="preserve">Изделия макаронные </t>
  </si>
  <si>
    <t>Цена</t>
  </si>
  <si>
    <t>Возрастная категория: 7-11 лет</t>
  </si>
  <si>
    <t>Сезон: осенне-зимний</t>
  </si>
  <si>
    <t>Наименование блюда</t>
  </si>
  <si>
    <t>Пюре картофельное</t>
  </si>
  <si>
    <t>День 3 (среда)</t>
  </si>
  <si>
    <t>День 4 (четверг)</t>
  </si>
  <si>
    <t>Чай с молоком</t>
  </si>
  <si>
    <t>День 5 (пятница)</t>
  </si>
  <si>
    <t>Каша пшенная молочная</t>
  </si>
  <si>
    <t>День 6 (понедельник)</t>
  </si>
  <si>
    <t>День 8 (среда)</t>
  </si>
  <si>
    <t>День 9 (четверг)</t>
  </si>
  <si>
    <t>День 10 (пятница)</t>
  </si>
  <si>
    <t xml:space="preserve"> </t>
  </si>
  <si>
    <t>Овощное рагу с говядиной</t>
  </si>
  <si>
    <t>Каша манная молочная</t>
  </si>
  <si>
    <t>Плов с говядиной</t>
  </si>
  <si>
    <t xml:space="preserve">  </t>
  </si>
  <si>
    <t>Яйцо</t>
  </si>
  <si>
    <t>Салат свекольный</t>
  </si>
  <si>
    <t>Утверждаю директор</t>
  </si>
  <si>
    <t xml:space="preserve"> школы</t>
  </si>
  <si>
    <t>Красикова.Н.Г.___________</t>
  </si>
  <si>
    <t>Гуляш</t>
  </si>
  <si>
    <t>День 1 (понедельник)</t>
  </si>
  <si>
    <t>онедельник)</t>
  </si>
  <si>
    <t>Бананы</t>
  </si>
  <si>
    <t xml:space="preserve">Кисель  </t>
  </si>
  <si>
    <t>Кисель</t>
  </si>
  <si>
    <t>Батон с маслом сливочным</t>
  </si>
  <si>
    <t xml:space="preserve">Сыр </t>
  </si>
  <si>
    <t>Омлет</t>
  </si>
  <si>
    <t xml:space="preserve">                      ОБЕД</t>
  </si>
  <si>
    <t>Сезон: зимний-весенний</t>
  </si>
  <si>
    <t>категория 7-12лет дети ОВЗ</t>
  </si>
  <si>
    <t>Суп гороховый с мясом</t>
  </si>
  <si>
    <r>
      <t xml:space="preserve">             </t>
    </r>
    <r>
      <rPr>
        <b/>
        <sz val="11"/>
        <color theme="1"/>
        <rFont val="Times New Roman"/>
        <family val="1"/>
        <charset val="204"/>
      </rPr>
      <t xml:space="preserve"> Обед</t>
    </r>
  </si>
  <si>
    <t>Борщ из свежей капусты</t>
  </si>
  <si>
    <t>категория 7-12 лет ОВЗ</t>
  </si>
  <si>
    <t>Рассольник ленинградский</t>
  </si>
  <si>
    <t>Возрастная категория:  детиОВЗ 7-12 лет</t>
  </si>
  <si>
    <t>Мандарины</t>
  </si>
  <si>
    <t>Каша гречневая молочная</t>
  </si>
  <si>
    <t>Суп с макар-ми изд-ми</t>
  </si>
  <si>
    <t>Яблоки</t>
  </si>
  <si>
    <t>Возрастная категория: дети ОВЗ  7-12 лет</t>
  </si>
  <si>
    <t>Сезон:зимний-весенний</t>
  </si>
  <si>
    <t>Возрастная категория:  дети ОВЗ 7-11 лет</t>
  </si>
  <si>
    <t xml:space="preserve"> Щи из свежий капусты</t>
  </si>
  <si>
    <t>Котлеты рыбные</t>
  </si>
  <si>
    <t>Хлеб пшеничнный</t>
  </si>
  <si>
    <t>день 2(вторник)</t>
  </si>
  <si>
    <t>Возрастная категория: дети ОВЗ 7-12 лет</t>
  </si>
  <si>
    <t>Возрастная категория: дети ОВЗ 7-11 лет</t>
  </si>
  <si>
    <r>
      <t xml:space="preserve">             </t>
    </r>
    <r>
      <rPr>
        <b/>
        <sz val="12"/>
        <color theme="1"/>
        <rFont val="Times New Roman"/>
        <family val="1"/>
        <charset val="204"/>
      </rPr>
      <t xml:space="preserve"> Обед</t>
    </r>
  </si>
  <si>
    <t>Суп молочный с мак-изд-ми</t>
  </si>
  <si>
    <t xml:space="preserve">Батон с маслом </t>
  </si>
  <si>
    <t xml:space="preserve">                ОБЕД</t>
  </si>
  <si>
    <t xml:space="preserve">Каша гречневая рассыпчатая </t>
  </si>
  <si>
    <t>Рыба припущенная с овощами</t>
  </si>
  <si>
    <t>Суп картофельный  с рисом</t>
  </si>
  <si>
    <t>мак из-я отварные</t>
  </si>
  <si>
    <t>Сок натуральный</t>
  </si>
  <si>
    <t>Салат витаминный</t>
  </si>
  <si>
    <t>Груши</t>
  </si>
  <si>
    <t xml:space="preserve">         16.05.2023г</t>
  </si>
  <si>
    <t xml:space="preserve">Огурцы свежие порциями </t>
  </si>
  <si>
    <t>Салат помидоры свежие с луком ,р/м</t>
  </si>
  <si>
    <t>Хлеб пшеничный-ржанной</t>
  </si>
  <si>
    <t>Какао с молоком</t>
  </si>
  <si>
    <t>Чай с  сахаром</t>
  </si>
  <si>
    <t>Салат из отварного картофеля,соленый огур,лук,р/м</t>
  </si>
  <si>
    <t xml:space="preserve">Батон </t>
  </si>
  <si>
    <t>Каша рисовая молочная(рис,молоко 3,2%,масло сл,сахар,соль иод)</t>
  </si>
  <si>
    <t>Соус красный основной</t>
  </si>
  <si>
    <t>Макаронные изде-я отварные с маслом</t>
  </si>
  <si>
    <t>осенний-зимний период</t>
  </si>
  <si>
    <t>осенни-зимний период</t>
  </si>
  <si>
    <t>Картофельное пюре</t>
  </si>
  <si>
    <t>Тефтели мясо-крупянные (говядина,рис,лук,яйцо,соль иод)</t>
  </si>
  <si>
    <t>Чай с сахаром лимоном</t>
  </si>
  <si>
    <t>Тефтели мясокрупянные (говядина,рис,лук,яйцо,соль иод)</t>
  </si>
  <si>
    <t>Котлетымясная(говядина,хлеб,яйцо,лук,соль иод)</t>
  </si>
  <si>
    <t>День 7(вторник)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</si>
</sst>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2" fillId="0" borderId="1" xfId="0" applyFont="1" applyBorder="1" applyAlignment="1">
      <alignment horizontal="left" wrapText="1"/>
    </xf>
    <xf numFmtId="0" fontId="0" fillId="0" borderId="0" xfId="0" applyBorder="1"/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5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1" fontId="5" fillId="0" borderId="1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14" fontId="11" fillId="0" borderId="0" xfId="0" applyNumberFormat="1" applyFont="1"/>
    <xf numFmtId="0" fontId="12" fillId="0" borderId="0" xfId="0" applyFont="1"/>
    <xf numFmtId="0" fontId="13" fillId="0" borderId="0" xfId="0" applyFont="1"/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1" fontId="16" fillId="0" borderId="1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 wrapText="1"/>
    </xf>
    <xf numFmtId="2" fontId="16" fillId="0" borderId="1" xfId="0" applyNumberFormat="1" applyFont="1" applyFill="1" applyBorder="1" applyAlignment="1">
      <alignment horizontal="center" wrapText="1"/>
    </xf>
    <xf numFmtId="2" fontId="17" fillId="0" borderId="1" xfId="0" applyNumberFormat="1" applyFont="1" applyFill="1" applyBorder="1" applyAlignment="1">
      <alignment horizontal="center" wrapText="1"/>
    </xf>
    <xf numFmtId="2" fontId="16" fillId="0" borderId="5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right" vertical="center"/>
    </xf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2" fillId="0" borderId="0" xfId="0" applyFont="1"/>
    <xf numFmtId="0" fontId="18" fillId="0" borderId="0" xfId="0" applyFont="1"/>
    <xf numFmtId="1" fontId="19" fillId="0" borderId="1" xfId="0" applyNumberFormat="1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wrapText="1"/>
    </xf>
    <xf numFmtId="2" fontId="19" fillId="0" borderId="1" xfId="0" applyNumberFormat="1" applyFont="1" applyFill="1" applyBorder="1" applyAlignment="1">
      <alignment horizontal="center" wrapText="1"/>
    </xf>
    <xf numFmtId="2" fontId="20" fillId="0" borderId="1" xfId="0" applyNumberFormat="1" applyFont="1" applyFill="1" applyBorder="1" applyAlignment="1">
      <alignment horizontal="center" wrapText="1"/>
    </xf>
    <xf numFmtId="14" fontId="13" fillId="0" borderId="0" xfId="0" applyNumberFormat="1" applyFont="1"/>
    <xf numFmtId="2" fontId="16" fillId="3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wrapText="1"/>
    </xf>
    <xf numFmtId="2" fontId="2" fillId="0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14" fontId="10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/>
    </xf>
    <xf numFmtId="0" fontId="23" fillId="0" borderId="0" xfId="0" applyFont="1"/>
    <xf numFmtId="0" fontId="10" fillId="0" borderId="0" xfId="0" applyFont="1"/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4" fillId="0" borderId="0" xfId="0" applyFont="1"/>
    <xf numFmtId="0" fontId="26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26" fillId="0" borderId="3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6" fillId="0" borderId="4" xfId="0" applyFont="1" applyFill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wrapText="1"/>
    </xf>
    <xf numFmtId="0" fontId="25" fillId="0" borderId="1" xfId="0" applyFont="1" applyFill="1" applyBorder="1" applyAlignment="1">
      <alignment wrapText="1"/>
    </xf>
    <xf numFmtId="0" fontId="29" fillId="0" borderId="7" xfId="0" applyFont="1" applyBorder="1" applyAlignment="1">
      <alignment wrapText="1"/>
    </xf>
    <xf numFmtId="0" fontId="27" fillId="0" borderId="2" xfId="0" applyFont="1" applyFill="1" applyBorder="1" applyAlignment="1">
      <alignment wrapText="1"/>
    </xf>
    <xf numFmtId="0" fontId="26" fillId="0" borderId="4" xfId="0" applyFont="1" applyBorder="1" applyAlignment="1">
      <alignment wrapText="1"/>
    </xf>
    <xf numFmtId="0" fontId="2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2" fillId="0" borderId="0" xfId="0" applyNumberFormat="1" applyFont="1"/>
    <xf numFmtId="0" fontId="30" fillId="0" borderId="0" xfId="0" applyFont="1"/>
    <xf numFmtId="0" fontId="31" fillId="0" borderId="0" xfId="0" applyFont="1"/>
    <xf numFmtId="2" fontId="28" fillId="0" borderId="1" xfId="0" applyNumberFormat="1" applyFont="1" applyFill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1" fontId="2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Font="1"/>
    <xf numFmtId="0" fontId="25" fillId="0" borderId="0" xfId="0" applyFont="1"/>
    <xf numFmtId="1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26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opLeftCell="C7" workbookViewId="0">
      <selection activeCell="C3" sqref="C3:Q24"/>
    </sheetView>
  </sheetViews>
  <sheetFormatPr defaultRowHeight="15"/>
  <cols>
    <col min="1" max="1" width="8.140625" hidden="1" customWidth="1"/>
    <col min="2" max="2" width="9.28515625" hidden="1" customWidth="1"/>
    <col min="3" max="3" width="8.140625" customWidth="1"/>
    <col min="4" max="4" width="23.5703125" customWidth="1"/>
    <col min="5" max="5" width="6.28515625" customWidth="1"/>
    <col min="6" max="6" width="5.85546875" customWidth="1"/>
    <col min="7" max="7" width="6.5703125" customWidth="1"/>
    <col min="8" max="8" width="9.28515625" customWidth="1"/>
    <col min="9" max="9" width="10.85546875" customWidth="1"/>
    <col min="10" max="10" width="6.140625" customWidth="1"/>
    <col min="11" max="11" width="7.42578125" customWidth="1"/>
    <col min="12" max="12" width="6.140625" customWidth="1"/>
    <col min="13" max="13" width="7" customWidth="1"/>
    <col min="14" max="14" width="7.42578125" customWidth="1"/>
    <col min="15" max="15" width="8" customWidth="1"/>
    <col min="16" max="16" width="8.7109375" customWidth="1"/>
    <col min="17" max="17" width="7.42578125" customWidth="1"/>
  </cols>
  <sheetData>
    <row r="1" spans="2:17" ht="0.75" customHeight="1"/>
    <row r="2" spans="2:17" ht="2.25" customHeight="1">
      <c r="B2" s="55"/>
      <c r="C2" s="56"/>
      <c r="D2" s="2"/>
      <c r="E2" s="2"/>
      <c r="F2" s="2"/>
      <c r="G2" s="2"/>
      <c r="H2" s="2"/>
      <c r="I2" s="2"/>
      <c r="J2" s="2"/>
      <c r="K2" s="2"/>
      <c r="L2" s="49"/>
      <c r="M2" s="49"/>
      <c r="N2" s="49"/>
      <c r="O2" s="49"/>
      <c r="P2" s="2"/>
    </row>
    <row r="3" spans="2:17" ht="21">
      <c r="C3" s="94" t="s">
        <v>49</v>
      </c>
      <c r="D3" s="95"/>
      <c r="E3" s="73"/>
      <c r="F3" s="73"/>
      <c r="G3" s="73"/>
      <c r="H3" s="73"/>
      <c r="I3" s="73"/>
      <c r="J3" s="73"/>
      <c r="K3" s="73"/>
      <c r="L3" s="73"/>
      <c r="M3" s="72" t="s">
        <v>45</v>
      </c>
      <c r="N3" s="72"/>
      <c r="O3" s="72"/>
      <c r="P3" s="72" t="s">
        <v>46</v>
      </c>
      <c r="Q3" s="52"/>
    </row>
    <row r="4" spans="2:17" ht="17.25" customHeight="1">
      <c r="C4" s="94" t="s">
        <v>58</v>
      </c>
      <c r="D4" s="2" t="s">
        <v>101</v>
      </c>
      <c r="E4" s="136"/>
      <c r="F4" s="73"/>
      <c r="G4" s="73"/>
      <c r="H4" s="73"/>
      <c r="I4" s="96"/>
      <c r="J4" s="96"/>
      <c r="K4" s="92"/>
      <c r="L4" s="73"/>
      <c r="M4" s="72" t="s">
        <v>47</v>
      </c>
      <c r="N4" s="72"/>
      <c r="O4" s="72"/>
      <c r="P4" s="72"/>
      <c r="Q4" s="52"/>
    </row>
    <row r="5" spans="2:17" ht="14.25" customHeight="1">
      <c r="C5" s="94" t="s">
        <v>72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50"/>
    </row>
    <row r="6" spans="2:17" hidden="1"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>
      <c r="C7" s="128" t="s">
        <v>24</v>
      </c>
      <c r="D7" s="127" t="s">
        <v>27</v>
      </c>
      <c r="E7" s="127" t="s">
        <v>0</v>
      </c>
      <c r="F7" s="127" t="s">
        <v>1</v>
      </c>
      <c r="G7" s="127"/>
      <c r="H7" s="127"/>
      <c r="I7" s="127" t="s">
        <v>2</v>
      </c>
      <c r="J7" s="127" t="s">
        <v>3</v>
      </c>
      <c r="K7" s="127"/>
      <c r="L7" s="127"/>
      <c r="M7" s="127"/>
      <c r="N7" s="127" t="s">
        <v>4</v>
      </c>
      <c r="O7" s="127"/>
      <c r="P7" s="127"/>
      <c r="Q7" s="127"/>
    </row>
    <row r="8" spans="2:17" ht="28.5" customHeight="1">
      <c r="C8" s="128"/>
      <c r="D8" s="127"/>
      <c r="E8" s="127"/>
      <c r="F8" s="54" t="s">
        <v>5</v>
      </c>
      <c r="G8" s="54" t="s">
        <v>6</v>
      </c>
      <c r="H8" s="54" t="s">
        <v>7</v>
      </c>
      <c r="I8" s="127"/>
      <c r="J8" s="54" t="s">
        <v>8</v>
      </c>
      <c r="K8" s="54" t="s">
        <v>9</v>
      </c>
      <c r="L8" s="54" t="s">
        <v>10</v>
      </c>
      <c r="M8" s="54" t="s">
        <v>11</v>
      </c>
      <c r="N8" s="54" t="s">
        <v>12</v>
      </c>
      <c r="O8" s="54" t="s">
        <v>13</v>
      </c>
      <c r="P8" s="54" t="s">
        <v>14</v>
      </c>
      <c r="Q8" s="54" t="s">
        <v>15</v>
      </c>
    </row>
    <row r="9" spans="2:17">
      <c r="C9" s="54">
        <v>1</v>
      </c>
      <c r="D9" s="54">
        <v>2</v>
      </c>
      <c r="E9" s="54">
        <v>3</v>
      </c>
      <c r="F9" s="54">
        <v>4</v>
      </c>
      <c r="G9" s="54">
        <v>5</v>
      </c>
      <c r="H9" s="54">
        <v>6</v>
      </c>
      <c r="I9" s="54">
        <v>7</v>
      </c>
      <c r="J9" s="54">
        <v>8</v>
      </c>
      <c r="K9" s="54">
        <v>9</v>
      </c>
      <c r="L9" s="54">
        <v>10</v>
      </c>
      <c r="M9" s="54">
        <v>11</v>
      </c>
      <c r="N9" s="54">
        <v>12</v>
      </c>
      <c r="O9" s="54">
        <v>13</v>
      </c>
      <c r="P9" s="54">
        <v>14</v>
      </c>
      <c r="Q9" s="54">
        <v>15</v>
      </c>
    </row>
    <row r="10" spans="2:17" ht="13.5" customHeight="1">
      <c r="C10" s="6"/>
      <c r="D10" s="30" t="s">
        <v>16</v>
      </c>
      <c r="E10" s="16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</row>
    <row r="11" spans="2:17" ht="50.25" customHeight="1">
      <c r="B11" s="5"/>
      <c r="C11" s="97"/>
      <c r="D11" s="4" t="s">
        <v>98</v>
      </c>
      <c r="E11" s="23">
        <v>150</v>
      </c>
      <c r="F11" s="17">
        <v>6.57</v>
      </c>
      <c r="G11" s="17">
        <v>7.3</v>
      </c>
      <c r="H11" s="17">
        <v>21.49</v>
      </c>
      <c r="I11" s="17">
        <v>73.150000000000006</v>
      </c>
      <c r="J11" s="17">
        <v>0.04</v>
      </c>
      <c r="K11" s="17">
        <v>1.1000000000000001</v>
      </c>
      <c r="L11" s="17">
        <v>0.04</v>
      </c>
      <c r="M11" s="17">
        <v>0.5</v>
      </c>
      <c r="N11" s="17">
        <v>107</v>
      </c>
      <c r="O11" s="17">
        <v>0.25</v>
      </c>
      <c r="P11" s="17">
        <v>23</v>
      </c>
      <c r="Q11" s="17">
        <v>1</v>
      </c>
    </row>
    <row r="12" spans="2:17" ht="18" customHeight="1">
      <c r="B12" s="5"/>
      <c r="C12" s="98"/>
      <c r="D12" s="4" t="s">
        <v>17</v>
      </c>
      <c r="E12" s="23">
        <v>200</v>
      </c>
      <c r="F12" s="17">
        <v>0.53</v>
      </c>
      <c r="G12" s="17">
        <v>0</v>
      </c>
      <c r="H12" s="17">
        <v>9.4700000000000006</v>
      </c>
      <c r="I12" s="17">
        <v>60</v>
      </c>
      <c r="J12" s="17">
        <v>0</v>
      </c>
      <c r="K12" s="17">
        <v>0.03</v>
      </c>
      <c r="L12" s="17">
        <v>0</v>
      </c>
      <c r="M12" s="17">
        <v>0</v>
      </c>
      <c r="N12" s="17">
        <v>11.1</v>
      </c>
      <c r="O12" s="17">
        <v>2.8</v>
      </c>
      <c r="P12" s="17">
        <v>1.4</v>
      </c>
      <c r="Q12" s="17">
        <v>0.28000000000000003</v>
      </c>
    </row>
    <row r="13" spans="2:17" ht="15" customHeight="1">
      <c r="B13" s="5"/>
      <c r="C13" s="32"/>
      <c r="D13" s="8" t="s">
        <v>54</v>
      </c>
      <c r="E13" s="24">
        <v>38</v>
      </c>
      <c r="F13" s="18">
        <v>3.2</v>
      </c>
      <c r="G13" s="18">
        <v>0.87</v>
      </c>
      <c r="H13" s="18">
        <v>20.8</v>
      </c>
      <c r="I13" s="18">
        <v>98.4</v>
      </c>
      <c r="J13" s="19">
        <v>0</v>
      </c>
      <c r="K13" s="19">
        <v>0</v>
      </c>
      <c r="L13" s="19">
        <v>0</v>
      </c>
      <c r="M13" s="19">
        <v>0.5</v>
      </c>
      <c r="N13" s="19">
        <v>5.75</v>
      </c>
      <c r="O13" s="19">
        <v>21</v>
      </c>
      <c r="P13" s="19">
        <v>8.25</v>
      </c>
      <c r="Q13" s="19">
        <v>0.5</v>
      </c>
    </row>
    <row r="14" spans="2:17" ht="15" customHeight="1">
      <c r="B14" s="5"/>
      <c r="C14" s="32"/>
      <c r="D14" s="112" t="s">
        <v>55</v>
      </c>
      <c r="E14" s="23">
        <v>15</v>
      </c>
      <c r="F14" s="17">
        <v>5.48</v>
      </c>
      <c r="G14" s="21">
        <v>4.43</v>
      </c>
      <c r="H14" s="21">
        <v>0</v>
      </c>
      <c r="I14" s="21">
        <v>53.75</v>
      </c>
      <c r="J14" s="21">
        <v>0.01</v>
      </c>
      <c r="K14" s="21">
        <v>0.11</v>
      </c>
      <c r="L14" s="21">
        <v>43.2</v>
      </c>
      <c r="M14" s="21">
        <v>0.08</v>
      </c>
      <c r="N14" s="21">
        <v>132</v>
      </c>
      <c r="O14" s="21">
        <v>75</v>
      </c>
      <c r="P14" s="21">
        <v>5.25</v>
      </c>
      <c r="Q14" s="21">
        <v>0.15</v>
      </c>
    </row>
    <row r="15" spans="2:17" ht="15" customHeight="1">
      <c r="B15" s="5"/>
      <c r="C15" s="32"/>
      <c r="D15" s="8" t="s">
        <v>51</v>
      </c>
      <c r="E15" s="23">
        <v>180</v>
      </c>
      <c r="F15" s="17">
        <v>2.8</v>
      </c>
      <c r="G15" s="21">
        <v>0.54</v>
      </c>
      <c r="H15" s="21">
        <v>28.3</v>
      </c>
      <c r="I15" s="21">
        <v>82.4</v>
      </c>
      <c r="J15" s="21">
        <v>0.06</v>
      </c>
      <c r="K15" s="21">
        <v>13.8</v>
      </c>
      <c r="L15" s="21">
        <v>27</v>
      </c>
      <c r="M15" s="21">
        <v>0.54</v>
      </c>
      <c r="N15" s="21">
        <v>18</v>
      </c>
      <c r="O15" s="21">
        <v>33</v>
      </c>
      <c r="P15" s="21">
        <v>15</v>
      </c>
      <c r="Q15" s="21">
        <v>0.36</v>
      </c>
    </row>
    <row r="16" spans="2:17" ht="15" customHeight="1">
      <c r="B16" s="5"/>
      <c r="C16" s="97"/>
      <c r="D16" s="3" t="s">
        <v>43</v>
      </c>
      <c r="E16" s="23">
        <v>40</v>
      </c>
      <c r="F16" s="17">
        <v>5.09</v>
      </c>
      <c r="G16" s="21">
        <v>1.7</v>
      </c>
      <c r="H16" s="21">
        <v>0.8</v>
      </c>
      <c r="I16" s="21">
        <v>98.7</v>
      </c>
      <c r="J16" s="21">
        <v>0</v>
      </c>
      <c r="K16" s="21">
        <v>0</v>
      </c>
      <c r="L16" s="21">
        <v>0</v>
      </c>
      <c r="M16" s="21">
        <v>0.6</v>
      </c>
      <c r="N16" s="21">
        <v>6.9</v>
      </c>
      <c r="O16" s="21">
        <v>25.2</v>
      </c>
      <c r="P16" s="21">
        <v>9.9</v>
      </c>
      <c r="Q16" s="21">
        <v>0.6</v>
      </c>
    </row>
    <row r="17" spans="2:17" ht="15" customHeight="1">
      <c r="B17" s="5"/>
      <c r="C17" s="97"/>
      <c r="D17" s="84" t="s">
        <v>57</v>
      </c>
      <c r="E17" s="24"/>
      <c r="F17" s="18"/>
      <c r="G17" s="18"/>
      <c r="H17" s="18"/>
      <c r="I17" s="18"/>
      <c r="J17" s="19"/>
      <c r="K17" s="19"/>
      <c r="L17" s="19"/>
      <c r="M17" s="19"/>
      <c r="N17" s="19"/>
      <c r="O17" s="19"/>
      <c r="P17" s="19"/>
      <c r="Q17" s="19"/>
    </row>
    <row r="18" spans="2:17" ht="16.5" customHeight="1">
      <c r="B18" s="5"/>
      <c r="C18" s="97"/>
      <c r="D18" s="8" t="s">
        <v>73</v>
      </c>
      <c r="E18" s="23">
        <v>200</v>
      </c>
      <c r="F18" s="17">
        <v>8.98</v>
      </c>
      <c r="G18" s="17">
        <v>16.5</v>
      </c>
      <c r="H18" s="17">
        <v>23.7</v>
      </c>
      <c r="I18" s="17">
        <v>290</v>
      </c>
      <c r="J18" s="17">
        <v>0.18</v>
      </c>
      <c r="K18" s="17">
        <v>24.22</v>
      </c>
      <c r="L18" s="17">
        <v>34</v>
      </c>
      <c r="M18" s="17">
        <v>0</v>
      </c>
      <c r="N18" s="17">
        <v>49.3</v>
      </c>
      <c r="O18" s="17">
        <v>115.46</v>
      </c>
      <c r="P18" s="17">
        <v>37</v>
      </c>
      <c r="Q18" s="17">
        <v>1.34</v>
      </c>
    </row>
    <row r="19" spans="2:17" ht="15" customHeight="1">
      <c r="B19" s="5"/>
      <c r="C19" s="97"/>
      <c r="D19" s="8" t="s">
        <v>74</v>
      </c>
      <c r="E19" s="61">
        <v>100</v>
      </c>
      <c r="F19" s="62">
        <v>9.76</v>
      </c>
      <c r="G19" s="62">
        <v>10.87</v>
      </c>
      <c r="H19" s="62">
        <v>8.41</v>
      </c>
      <c r="I19" s="62">
        <v>170.66</v>
      </c>
      <c r="J19" s="62">
        <v>0.05</v>
      </c>
      <c r="K19" s="62">
        <v>0.23</v>
      </c>
      <c r="L19" s="62">
        <v>42.67</v>
      </c>
      <c r="M19" s="80">
        <v>0</v>
      </c>
      <c r="N19" s="62">
        <v>65.47</v>
      </c>
      <c r="O19" s="62">
        <v>119.46</v>
      </c>
      <c r="P19" s="62">
        <v>20.27</v>
      </c>
      <c r="Q19" s="62">
        <v>0.81</v>
      </c>
    </row>
    <row r="20" spans="2:17" ht="15" customHeight="1">
      <c r="B20" s="5"/>
      <c r="C20" s="97"/>
      <c r="D20" s="8" t="s">
        <v>99</v>
      </c>
      <c r="E20" s="61">
        <v>30</v>
      </c>
      <c r="F20" s="62">
        <v>0.87</v>
      </c>
      <c r="G20" s="62">
        <v>3.2</v>
      </c>
      <c r="H20" s="62">
        <v>3.13</v>
      </c>
      <c r="I20" s="62">
        <v>46.4</v>
      </c>
      <c r="J20" s="62">
        <v>0.02</v>
      </c>
      <c r="K20" s="62">
        <v>0.26</v>
      </c>
      <c r="L20" s="62">
        <v>0.08</v>
      </c>
      <c r="M20" s="80">
        <v>0.3</v>
      </c>
      <c r="N20" s="62">
        <v>59.87</v>
      </c>
      <c r="O20" s="62">
        <v>7.47</v>
      </c>
      <c r="P20" s="62">
        <v>45.14</v>
      </c>
      <c r="Q20" s="62">
        <v>0.2</v>
      </c>
    </row>
    <row r="21" spans="2:17" ht="28.5" customHeight="1">
      <c r="B21" s="5"/>
      <c r="C21" s="97"/>
      <c r="D21" s="8" t="s">
        <v>100</v>
      </c>
      <c r="E21" s="23">
        <v>150</v>
      </c>
      <c r="F21" s="17">
        <v>3.06</v>
      </c>
      <c r="G21" s="17">
        <v>4.8</v>
      </c>
      <c r="H21" s="17">
        <v>20.45</v>
      </c>
      <c r="I21" s="17">
        <v>137.25</v>
      </c>
      <c r="J21" s="17">
        <v>0.18</v>
      </c>
      <c r="K21" s="17">
        <v>24.22</v>
      </c>
      <c r="L21" s="17">
        <v>34</v>
      </c>
      <c r="M21" s="17">
        <v>0</v>
      </c>
      <c r="N21" s="17">
        <v>49.3</v>
      </c>
      <c r="O21" s="17">
        <v>115.46</v>
      </c>
      <c r="P21" s="17">
        <v>37</v>
      </c>
      <c r="Q21" s="17">
        <v>1.34</v>
      </c>
    </row>
    <row r="22" spans="2:17" ht="15" customHeight="1">
      <c r="B22" s="5"/>
      <c r="C22" s="97"/>
      <c r="D22" s="8" t="s">
        <v>53</v>
      </c>
      <c r="E22" s="23">
        <v>200</v>
      </c>
      <c r="F22" s="17">
        <v>0.03</v>
      </c>
      <c r="G22" s="17">
        <v>0</v>
      </c>
      <c r="H22" s="17">
        <v>31.25</v>
      </c>
      <c r="I22" s="17">
        <v>28</v>
      </c>
      <c r="J22" s="17">
        <v>0</v>
      </c>
      <c r="K22" s="17">
        <v>60</v>
      </c>
      <c r="L22" s="17">
        <v>0</v>
      </c>
      <c r="M22" s="17">
        <v>0</v>
      </c>
      <c r="N22" s="17">
        <v>13.98</v>
      </c>
      <c r="O22" s="17">
        <v>4.29</v>
      </c>
      <c r="P22" s="17">
        <v>12</v>
      </c>
      <c r="Q22" s="17">
        <v>0.14000000000000001</v>
      </c>
    </row>
    <row r="23" spans="2:17" ht="15" customHeight="1">
      <c r="B23" s="5"/>
      <c r="C23" s="32"/>
      <c r="D23" s="8" t="s">
        <v>75</v>
      </c>
      <c r="E23" s="76">
        <v>25</v>
      </c>
      <c r="F23" s="77">
        <v>2.37</v>
      </c>
      <c r="G23" s="77">
        <v>0.3</v>
      </c>
      <c r="H23" s="77">
        <v>14.43</v>
      </c>
      <c r="I23" s="77">
        <v>71.7</v>
      </c>
      <c r="J23" s="78">
        <v>4.8000000000000001E-2</v>
      </c>
      <c r="K23" s="78">
        <v>0</v>
      </c>
      <c r="L23" s="78">
        <v>0</v>
      </c>
      <c r="M23" s="78">
        <v>0.4</v>
      </c>
      <c r="N23" s="78">
        <v>6.9</v>
      </c>
      <c r="O23" s="78">
        <v>0.48</v>
      </c>
      <c r="P23" s="78">
        <v>9.9</v>
      </c>
      <c r="Q23" s="78">
        <v>0.6</v>
      </c>
    </row>
    <row r="24" spans="2:17" ht="15" customHeight="1">
      <c r="C24" s="22">
        <f>SUM(C11:C23)</f>
        <v>0</v>
      </c>
      <c r="D24" s="31" t="s">
        <v>19</v>
      </c>
      <c r="E24" s="26">
        <f>SUM(E11:E23)</f>
        <v>1328</v>
      </c>
      <c r="F24" s="22">
        <f>SUM(F11:F23)</f>
        <v>48.74</v>
      </c>
      <c r="G24" s="22">
        <f>SUM(G11:G23)</f>
        <v>50.51</v>
      </c>
      <c r="H24" s="22">
        <f>SUM(H11:H23)</f>
        <v>182.23</v>
      </c>
      <c r="I24" s="22">
        <f>SUM(I11:I23)</f>
        <v>1210.4100000000001</v>
      </c>
      <c r="J24" s="22">
        <f>SUM(J11:J23)</f>
        <v>0.58800000000000008</v>
      </c>
      <c r="K24" s="22">
        <f>SUM(K11:K23)</f>
        <v>123.97</v>
      </c>
      <c r="L24" s="22">
        <f>SUM(L11:L23)</f>
        <v>180.99000000000004</v>
      </c>
      <c r="M24" s="22">
        <f>SUM(M11:M23)</f>
        <v>2.92</v>
      </c>
      <c r="N24" s="22">
        <f>SUM(N11:N23)</f>
        <v>525.56999999999994</v>
      </c>
      <c r="O24" s="22">
        <f>SUM(O11:O23)</f>
        <v>519.87</v>
      </c>
      <c r="P24" s="22">
        <f>SUM(P11:P23)</f>
        <v>224.10999999999999</v>
      </c>
      <c r="Q24" s="22">
        <f>SUM(Q11:Q23)</f>
        <v>7.32</v>
      </c>
    </row>
    <row r="25" spans="2:17" ht="15" customHeight="1">
      <c r="C25" s="33"/>
      <c r="D25" s="34"/>
      <c r="E25" s="35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ht="11.25" customHeight="1"/>
    <row r="27" spans="2:17" ht="19.5" hidden="1" customHeight="1">
      <c r="C27" s="58" t="s">
        <v>49</v>
      </c>
      <c r="D27" s="60" t="s">
        <v>50</v>
      </c>
      <c r="E27" s="57"/>
      <c r="F27" s="57"/>
    </row>
    <row r="28" spans="2:17" ht="10.5" hidden="1" customHeight="1">
      <c r="C28" s="58" t="s">
        <v>26</v>
      </c>
      <c r="D28" s="59"/>
      <c r="E28" s="57"/>
      <c r="F28" s="57"/>
    </row>
    <row r="32" spans="2:17">
      <c r="F32" t="s">
        <v>38</v>
      </c>
    </row>
  </sheetData>
  <mergeCells count="7">
    <mergeCell ref="J7:M7"/>
    <mergeCell ref="N7:Q7"/>
    <mergeCell ref="C7:C8"/>
    <mergeCell ref="D7:D8"/>
    <mergeCell ref="E7:E8"/>
    <mergeCell ref="F7:H7"/>
    <mergeCell ref="I7:I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Footer>&amp;L&amp;6Индивидуальный предприниматель Белоусов Олег ВалентиновичИНН 532117957623Новгородская обл., Новгородский р-н, д.Новая Мельница, ул.Согласия, д.21тел.: 8 (902)283-21-10&amp;11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P26"/>
  <sheetViews>
    <sheetView topLeftCell="A3" zoomScale="98" zoomScaleNormal="98" workbookViewId="0">
      <selection activeCell="B1" sqref="B1:P27"/>
    </sheetView>
  </sheetViews>
  <sheetFormatPr defaultRowHeight="15"/>
  <cols>
    <col min="1" max="1" width="0.5703125" customWidth="1"/>
    <col min="2" max="2" width="10.85546875" customWidth="1"/>
    <col min="3" max="3" width="28.140625" customWidth="1"/>
    <col min="4" max="4" width="7.5703125" customWidth="1"/>
    <col min="5" max="5" width="6.5703125" customWidth="1"/>
    <col min="6" max="7" width="7.42578125" customWidth="1"/>
    <col min="8" max="8" width="11.140625" customWidth="1"/>
    <col min="9" max="9" width="5.7109375" customWidth="1"/>
    <col min="10" max="10" width="6.140625" customWidth="1"/>
    <col min="11" max="11" width="8" customWidth="1"/>
    <col min="12" max="12" width="6.140625" customWidth="1"/>
    <col min="13" max="13" width="7.28515625" customWidth="1"/>
    <col min="14" max="14" width="7.140625" customWidth="1"/>
    <col min="15" max="15" width="6.28515625" customWidth="1"/>
    <col min="16" max="16" width="5" customWidth="1"/>
  </cols>
  <sheetData>
    <row r="1" spans="2:16" ht="24.75" customHeight="1"/>
    <row r="2" spans="2:16" ht="17.25" customHeight="1">
      <c r="B2" s="90" t="s">
        <v>76</v>
      </c>
      <c r="C2" s="2"/>
      <c r="L2" s="49"/>
      <c r="M2" s="49"/>
      <c r="N2" s="49"/>
      <c r="O2" s="49"/>
    </row>
    <row r="3" spans="2:16" ht="30" customHeight="1">
      <c r="B3" s="90" t="s">
        <v>58</v>
      </c>
      <c r="C3" s="137" t="s">
        <v>102</v>
      </c>
      <c r="D3" s="73"/>
      <c r="E3" s="73"/>
      <c r="F3" s="73"/>
      <c r="G3" s="73"/>
      <c r="H3" s="96"/>
      <c r="I3" s="96"/>
      <c r="J3" s="73"/>
      <c r="K3" s="73"/>
      <c r="L3" s="99" t="s">
        <v>45</v>
      </c>
      <c r="M3" s="99"/>
      <c r="N3" s="99"/>
      <c r="O3" s="99" t="s">
        <v>46</v>
      </c>
      <c r="P3" s="73"/>
    </row>
    <row r="4" spans="2:16" ht="24.75" customHeight="1">
      <c r="B4" s="90" t="s">
        <v>77</v>
      </c>
      <c r="C4" s="95"/>
      <c r="D4" s="95"/>
      <c r="E4" s="95"/>
      <c r="F4" s="95"/>
      <c r="G4" s="95"/>
      <c r="H4" s="95"/>
      <c r="I4" s="95"/>
      <c r="J4" s="95"/>
      <c r="K4" s="95"/>
      <c r="L4" s="99" t="s">
        <v>47</v>
      </c>
      <c r="M4" s="99"/>
      <c r="N4" s="99"/>
      <c r="O4" s="99"/>
      <c r="P4" s="95"/>
    </row>
    <row r="5" spans="2:16" ht="17.25" customHeight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12.75" customHeight="1">
      <c r="B6" s="128" t="s">
        <v>24</v>
      </c>
      <c r="C6" s="127" t="s">
        <v>27</v>
      </c>
      <c r="D6" s="127" t="s">
        <v>0</v>
      </c>
      <c r="E6" s="127" t="s">
        <v>1</v>
      </c>
      <c r="F6" s="127"/>
      <c r="G6" s="127"/>
      <c r="H6" s="127" t="s">
        <v>2</v>
      </c>
      <c r="I6" s="127" t="s">
        <v>3</v>
      </c>
      <c r="J6" s="127"/>
      <c r="K6" s="127"/>
      <c r="L6" s="127"/>
      <c r="M6" s="127" t="s">
        <v>4</v>
      </c>
      <c r="N6" s="127"/>
      <c r="O6" s="127"/>
      <c r="P6" s="127"/>
    </row>
    <row r="7" spans="2:16" ht="14.25" customHeight="1">
      <c r="B7" s="128"/>
      <c r="C7" s="127"/>
      <c r="D7" s="127"/>
      <c r="E7" s="9" t="s">
        <v>5</v>
      </c>
      <c r="F7" s="9" t="s">
        <v>6</v>
      </c>
      <c r="G7" s="9" t="s">
        <v>7</v>
      </c>
      <c r="H7" s="127"/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O7" s="9" t="s">
        <v>14</v>
      </c>
      <c r="P7" s="9" t="s">
        <v>15</v>
      </c>
    </row>
    <row r="8" spans="2:16" ht="10.5" customHeight="1"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</row>
    <row r="9" spans="2:16" ht="12" customHeight="1">
      <c r="B9" s="6"/>
      <c r="C9" s="30" t="s">
        <v>16</v>
      </c>
      <c r="D9" s="16"/>
      <c r="E9" s="13"/>
      <c r="F9" s="13"/>
      <c r="G9" s="13"/>
      <c r="H9" s="13"/>
      <c r="I9" s="14"/>
      <c r="J9" s="14"/>
      <c r="K9" s="14"/>
      <c r="L9" s="14"/>
      <c r="M9" s="14"/>
      <c r="N9" s="14"/>
      <c r="O9" s="14"/>
      <c r="P9" s="14"/>
    </row>
    <row r="10" spans="2:16" s="5" customFormat="1" ht="18.75" customHeight="1">
      <c r="B10" s="106"/>
      <c r="C10" s="100" t="s">
        <v>33</v>
      </c>
      <c r="D10" s="23">
        <v>200</v>
      </c>
      <c r="E10" s="17">
        <v>5.07</v>
      </c>
      <c r="F10" s="17">
        <v>5.92</v>
      </c>
      <c r="G10" s="17">
        <v>35.47</v>
      </c>
      <c r="H10" s="17">
        <v>168.71</v>
      </c>
      <c r="I10" s="17">
        <v>0.04</v>
      </c>
      <c r="J10" s="17">
        <v>1.1000000000000001</v>
      </c>
      <c r="K10" s="17">
        <v>0.04</v>
      </c>
      <c r="L10" s="17">
        <v>0.5</v>
      </c>
      <c r="M10" s="17">
        <v>107</v>
      </c>
      <c r="N10" s="17">
        <v>0.25</v>
      </c>
      <c r="O10" s="17">
        <v>23</v>
      </c>
      <c r="P10" s="17">
        <v>1</v>
      </c>
    </row>
    <row r="11" spans="2:16" s="5" customFormat="1" ht="13.5" customHeight="1">
      <c r="B11" s="107"/>
      <c r="C11" s="100" t="s">
        <v>17</v>
      </c>
      <c r="D11" s="23">
        <v>200</v>
      </c>
      <c r="E11" s="17">
        <v>0.53</v>
      </c>
      <c r="F11" s="17">
        <v>0</v>
      </c>
      <c r="G11" s="17">
        <v>9.4700000000000006</v>
      </c>
      <c r="H11" s="17">
        <v>60</v>
      </c>
      <c r="I11" s="17">
        <v>0</v>
      </c>
      <c r="J11" s="17">
        <v>0.03</v>
      </c>
      <c r="K11" s="17">
        <v>0</v>
      </c>
      <c r="L11" s="17">
        <v>0</v>
      </c>
      <c r="M11" s="17">
        <v>11.1</v>
      </c>
      <c r="N11" s="17">
        <v>2.8</v>
      </c>
      <c r="O11" s="17">
        <v>1.4</v>
      </c>
      <c r="P11" s="17">
        <v>0.28000000000000003</v>
      </c>
    </row>
    <row r="12" spans="2:16" s="5" customFormat="1" ht="15" customHeight="1">
      <c r="B12" s="106"/>
      <c r="C12" s="101" t="s">
        <v>54</v>
      </c>
      <c r="D12" s="24">
        <v>47</v>
      </c>
      <c r="E12" s="18">
        <v>3.2</v>
      </c>
      <c r="F12" s="18">
        <v>0.87</v>
      </c>
      <c r="G12" s="18">
        <v>20.8</v>
      </c>
      <c r="H12" s="18">
        <v>98.4</v>
      </c>
      <c r="I12" s="19">
        <v>0</v>
      </c>
      <c r="J12" s="19">
        <v>0</v>
      </c>
      <c r="K12" s="19">
        <v>0</v>
      </c>
      <c r="L12" s="19">
        <v>0.5</v>
      </c>
      <c r="M12" s="19">
        <v>5.75</v>
      </c>
      <c r="N12" s="19">
        <v>21</v>
      </c>
      <c r="O12" s="19">
        <v>8.25</v>
      </c>
      <c r="P12" s="19">
        <v>0.5</v>
      </c>
    </row>
    <row r="13" spans="2:16" s="5" customFormat="1" ht="15" customHeight="1">
      <c r="B13" s="106"/>
      <c r="C13" s="112" t="s">
        <v>69</v>
      </c>
      <c r="D13" s="23">
        <v>150</v>
      </c>
      <c r="E13" s="17">
        <v>1.2</v>
      </c>
      <c r="F13" s="21">
        <v>2.2000000000000002</v>
      </c>
      <c r="G13" s="21">
        <v>29.4</v>
      </c>
      <c r="H13" s="21">
        <v>107</v>
      </c>
      <c r="I13" s="21">
        <v>0.06</v>
      </c>
      <c r="J13" s="21">
        <v>13.8</v>
      </c>
      <c r="K13" s="21">
        <v>27</v>
      </c>
      <c r="L13" s="21">
        <v>0.54</v>
      </c>
      <c r="M13" s="21">
        <v>18</v>
      </c>
      <c r="N13" s="21">
        <v>33</v>
      </c>
      <c r="O13" s="21">
        <v>15</v>
      </c>
      <c r="P13" s="21">
        <v>0.36</v>
      </c>
    </row>
    <row r="14" spans="2:16" s="5" customFormat="1" ht="15" customHeight="1">
      <c r="B14" s="107"/>
      <c r="C14" s="112" t="s">
        <v>55</v>
      </c>
      <c r="D14" s="23">
        <v>10</v>
      </c>
      <c r="E14" s="17">
        <v>5.48</v>
      </c>
      <c r="F14" s="21">
        <v>4.43</v>
      </c>
      <c r="G14" s="21">
        <v>0</v>
      </c>
      <c r="H14" s="21">
        <v>53.75</v>
      </c>
      <c r="I14" s="21">
        <v>0.01</v>
      </c>
      <c r="J14" s="21">
        <v>0.11</v>
      </c>
      <c r="K14" s="21">
        <v>43.2</v>
      </c>
      <c r="L14" s="21">
        <v>0.08</v>
      </c>
      <c r="M14" s="21">
        <v>132</v>
      </c>
      <c r="N14" s="21">
        <v>75</v>
      </c>
      <c r="O14" s="21">
        <v>5.25</v>
      </c>
      <c r="P14" s="21">
        <v>0.15</v>
      </c>
    </row>
    <row r="15" spans="2:16" s="5" customFormat="1" ht="13.5" customHeight="1">
      <c r="B15" s="108"/>
      <c r="C15" s="102" t="s">
        <v>57</v>
      </c>
      <c r="D15" s="23"/>
      <c r="E15" s="17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5" customFormat="1" ht="13.5" customHeight="1">
      <c r="B16" s="107"/>
      <c r="C16" s="103" t="s">
        <v>62</v>
      </c>
      <c r="D16" s="23">
        <v>200</v>
      </c>
      <c r="E16" s="17">
        <v>1.83</v>
      </c>
      <c r="F16" s="17">
        <v>2.2999999999999998</v>
      </c>
      <c r="G16" s="17">
        <v>15.2</v>
      </c>
      <c r="H16" s="17">
        <v>112.33</v>
      </c>
      <c r="I16" s="82">
        <v>0.05</v>
      </c>
      <c r="J16" s="82">
        <v>0.08</v>
      </c>
      <c r="K16" s="82">
        <v>0</v>
      </c>
      <c r="L16" s="82">
        <v>8.9999999999999993E-3</v>
      </c>
      <c r="M16" s="82">
        <v>58</v>
      </c>
      <c r="N16" s="82">
        <v>54.9</v>
      </c>
      <c r="O16" s="82">
        <v>12.2</v>
      </c>
      <c r="P16" s="82">
        <v>1.3</v>
      </c>
    </row>
    <row r="17" spans="2:16" s="5" customFormat="1" ht="15" customHeight="1">
      <c r="B17" s="107"/>
      <c r="C17" s="100" t="s">
        <v>103</v>
      </c>
      <c r="D17" s="23">
        <v>150</v>
      </c>
      <c r="E17" s="17">
        <v>5.41</v>
      </c>
      <c r="F17" s="17">
        <v>6.7</v>
      </c>
      <c r="G17" s="17">
        <v>28.92</v>
      </c>
      <c r="H17" s="17">
        <v>200.19</v>
      </c>
      <c r="I17" s="17">
        <v>0.06</v>
      </c>
      <c r="J17" s="17">
        <v>0</v>
      </c>
      <c r="K17" s="17">
        <v>0.03</v>
      </c>
      <c r="L17" s="17">
        <v>7.4999999999999997E-2</v>
      </c>
      <c r="M17" s="17">
        <v>5.93</v>
      </c>
      <c r="N17" s="17">
        <v>35.01</v>
      </c>
      <c r="O17" s="17">
        <v>7.68</v>
      </c>
      <c r="P17" s="17">
        <v>7.4999999999999997E-2</v>
      </c>
    </row>
    <row r="18" spans="2:16" s="5" customFormat="1" ht="44.25" customHeight="1">
      <c r="B18" s="106"/>
      <c r="C18" s="100" t="s">
        <v>104</v>
      </c>
      <c r="D18" s="23">
        <v>100</v>
      </c>
      <c r="E18" s="17">
        <v>8.61</v>
      </c>
      <c r="F18" s="17">
        <v>9.3699999999999992</v>
      </c>
      <c r="G18" s="17">
        <v>9.8699999999999992</v>
      </c>
      <c r="H18" s="17">
        <v>158.91</v>
      </c>
      <c r="I18" s="17">
        <v>0.09</v>
      </c>
      <c r="J18" s="17">
        <v>5.01</v>
      </c>
      <c r="K18" s="17">
        <v>0.03</v>
      </c>
      <c r="L18" s="17">
        <v>0.27</v>
      </c>
      <c r="M18" s="17">
        <v>23.88</v>
      </c>
      <c r="N18" s="17">
        <v>72.459999999999994</v>
      </c>
      <c r="O18" s="17">
        <v>16.850000000000001</v>
      </c>
      <c r="P18" s="17">
        <v>0.93</v>
      </c>
    </row>
    <row r="19" spans="2:16" s="5" customFormat="1" ht="21.75" customHeight="1">
      <c r="B19" s="106"/>
      <c r="C19" s="101" t="s">
        <v>99</v>
      </c>
      <c r="D19" s="138">
        <v>30</v>
      </c>
      <c r="E19" s="139">
        <v>0.87</v>
      </c>
      <c r="F19" s="139">
        <v>3.2</v>
      </c>
      <c r="G19" s="139">
        <v>3.13</v>
      </c>
      <c r="H19" s="139">
        <v>46.4</v>
      </c>
      <c r="I19" s="139">
        <v>0.02</v>
      </c>
      <c r="J19" s="139">
        <v>0.26</v>
      </c>
      <c r="K19" s="139">
        <v>0.08</v>
      </c>
      <c r="L19" s="140">
        <v>0.3</v>
      </c>
      <c r="M19" s="139">
        <v>59.87</v>
      </c>
      <c r="N19" s="139">
        <v>7.47</v>
      </c>
      <c r="O19" s="139">
        <v>45.14</v>
      </c>
      <c r="P19" s="139">
        <v>0.2</v>
      </c>
    </row>
    <row r="20" spans="2:16" s="5" customFormat="1" ht="14.25" customHeight="1">
      <c r="B20" s="106"/>
      <c r="C20" s="100" t="s">
        <v>21</v>
      </c>
      <c r="D20" s="23">
        <v>200</v>
      </c>
      <c r="E20" s="17">
        <v>0.2</v>
      </c>
      <c r="F20" s="17">
        <v>0</v>
      </c>
      <c r="G20" s="17">
        <v>15.2</v>
      </c>
      <c r="H20" s="17">
        <v>60.5</v>
      </c>
      <c r="I20" s="17">
        <v>0</v>
      </c>
      <c r="J20" s="17">
        <v>0</v>
      </c>
      <c r="K20" s="17">
        <v>0</v>
      </c>
      <c r="L20" s="17">
        <v>0</v>
      </c>
      <c r="M20" s="17">
        <v>13.4</v>
      </c>
      <c r="N20" s="17">
        <v>8.1999999999999993</v>
      </c>
      <c r="O20" s="17">
        <v>6.2</v>
      </c>
      <c r="P20" s="17">
        <v>0.8</v>
      </c>
    </row>
    <row r="21" spans="2:16" s="5" customFormat="1" ht="15.75" customHeight="1">
      <c r="B21" s="106"/>
      <c r="C21" s="101" t="s">
        <v>18</v>
      </c>
      <c r="D21" s="24">
        <v>25</v>
      </c>
      <c r="E21" s="18">
        <v>2.37</v>
      </c>
      <c r="F21" s="18">
        <v>0.3</v>
      </c>
      <c r="G21" s="18">
        <v>14.43</v>
      </c>
      <c r="H21" s="18">
        <v>71.7</v>
      </c>
      <c r="I21" s="19">
        <v>4.8000000000000001E-2</v>
      </c>
      <c r="J21" s="19">
        <v>0</v>
      </c>
      <c r="K21" s="19">
        <v>0</v>
      </c>
      <c r="L21" s="19">
        <v>0.4</v>
      </c>
      <c r="M21" s="19">
        <v>6.9</v>
      </c>
      <c r="N21" s="19">
        <v>0.48</v>
      </c>
      <c r="O21" s="19">
        <v>9.9</v>
      </c>
      <c r="P21" s="19">
        <v>0.6</v>
      </c>
    </row>
    <row r="22" spans="2:16" s="5" customFormat="1" ht="13.5" customHeight="1">
      <c r="B22" s="106"/>
      <c r="C22" s="101" t="s">
        <v>91</v>
      </c>
      <c r="D22" s="76">
        <v>60</v>
      </c>
      <c r="E22" s="27">
        <v>0.4</v>
      </c>
      <c r="F22" s="27">
        <v>3.65</v>
      </c>
      <c r="G22" s="27">
        <v>6.09</v>
      </c>
      <c r="H22" s="27">
        <v>12.67</v>
      </c>
      <c r="I22" s="28">
        <v>0.02</v>
      </c>
      <c r="J22" s="28">
        <v>3.99</v>
      </c>
      <c r="K22" s="28">
        <v>0</v>
      </c>
      <c r="L22" s="28">
        <v>1.64</v>
      </c>
      <c r="M22" s="28">
        <v>9.69</v>
      </c>
      <c r="N22" s="28">
        <v>17.170000000000002</v>
      </c>
      <c r="O22" s="28">
        <v>7.98</v>
      </c>
      <c r="P22" s="28">
        <v>0.28999999999999998</v>
      </c>
    </row>
    <row r="23" spans="2:16" ht="15.75">
      <c r="B23" s="104">
        <f>SUM(B10:B22)</f>
        <v>0</v>
      </c>
      <c r="C23" s="105" t="s">
        <v>19</v>
      </c>
      <c r="D23" s="26">
        <f>SUM(D10:D22)</f>
        <v>1372</v>
      </c>
      <c r="E23" s="22">
        <f>SUM(E10:E22)</f>
        <v>35.17</v>
      </c>
      <c r="F23" s="22">
        <f>SUM(F10:F22)</f>
        <v>38.94</v>
      </c>
      <c r="G23" s="22">
        <f>SUM(G10:G22)</f>
        <v>187.98</v>
      </c>
      <c r="H23" s="22">
        <f>SUM(H10:H22)</f>
        <v>1150.5600000000002</v>
      </c>
      <c r="I23" s="22">
        <f>SUM(I10:I22)</f>
        <v>0.39800000000000002</v>
      </c>
      <c r="J23" s="22">
        <f>SUM(J10:J22)</f>
        <v>24.380000000000003</v>
      </c>
      <c r="K23" s="22">
        <f>SUM(K10:K22)</f>
        <v>70.38000000000001</v>
      </c>
      <c r="L23" s="22">
        <f>SUM(L10:L22)</f>
        <v>4.3140000000000001</v>
      </c>
      <c r="M23" s="22">
        <f>SUM(M10:M22)</f>
        <v>451.52</v>
      </c>
      <c r="N23" s="22">
        <f>SUM(N10:N22)</f>
        <v>327.74000000000007</v>
      </c>
      <c r="O23" s="22">
        <f>SUM(O10:O22)</f>
        <v>158.84999999999997</v>
      </c>
      <c r="P23" s="22">
        <f>SUM(P10:P22)</f>
        <v>6.4849999999999994</v>
      </c>
    </row>
    <row r="24" spans="2:16" ht="17.25" hidden="1" customHeight="1"/>
    <row r="25" spans="2:16" hidden="1">
      <c r="B25" s="1"/>
    </row>
    <row r="26" spans="2:16" hidden="1">
      <c r="B26" s="1"/>
    </row>
  </sheetData>
  <mergeCells count="7">
    <mergeCell ref="M6:P6"/>
    <mergeCell ref="B6:B7"/>
    <mergeCell ref="D6:D7"/>
    <mergeCell ref="E6:G6"/>
    <mergeCell ref="H6:H7"/>
    <mergeCell ref="I6:L6"/>
    <mergeCell ref="C6:C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Footer>&amp;L&amp;6Индивидуальный предприниматель Белоусов Олег ВалентиновичИНН 532117957623Новгородская обл., Новгородский р-н, д.Новая Мельница, ул.Согласия, д.21тел.: 8 (902)283-21-10&amp;11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AB20"/>
  <sheetViews>
    <sheetView topLeftCell="A2" workbookViewId="0">
      <selection activeCell="B2" sqref="B2:P19"/>
    </sheetView>
  </sheetViews>
  <sheetFormatPr defaultRowHeight="15"/>
  <cols>
    <col min="1" max="1" width="0.5703125" customWidth="1"/>
    <col min="2" max="2" width="8.28515625" customWidth="1"/>
    <col min="3" max="3" width="31" customWidth="1"/>
    <col min="4" max="4" width="7.5703125" customWidth="1"/>
    <col min="5" max="5" width="6.85546875" customWidth="1"/>
    <col min="6" max="6" width="7" customWidth="1"/>
    <col min="7" max="7" width="6.5703125" customWidth="1"/>
    <col min="8" max="8" width="9.140625" customWidth="1"/>
    <col min="9" max="9" width="6" customWidth="1"/>
    <col min="10" max="10" width="6.7109375" customWidth="1"/>
    <col min="11" max="11" width="7.28515625" customWidth="1"/>
    <col min="12" max="12" width="5.28515625" customWidth="1"/>
    <col min="13" max="13" width="7.42578125" customWidth="1"/>
    <col min="14" max="14" width="6.85546875" customWidth="1"/>
    <col min="15" max="15" width="7.28515625" customWidth="1"/>
    <col min="16" max="16" width="6" customWidth="1"/>
  </cols>
  <sheetData>
    <row r="1" spans="2:28" hidden="1"/>
    <row r="2" spans="2:28" ht="33" customHeight="1">
      <c r="B2" s="90" t="s">
        <v>29</v>
      </c>
      <c r="C2" s="52"/>
      <c r="D2" s="52"/>
      <c r="E2" s="52"/>
      <c r="F2" s="52"/>
      <c r="G2" s="52"/>
      <c r="H2" s="52"/>
      <c r="I2" s="52"/>
      <c r="J2" s="52"/>
      <c r="K2" s="52"/>
      <c r="L2" s="72" t="s">
        <v>45</v>
      </c>
      <c r="M2" s="72"/>
      <c r="N2" s="72"/>
      <c r="O2" s="72" t="s">
        <v>46</v>
      </c>
      <c r="P2" s="59"/>
      <c r="Q2" s="59"/>
    </row>
    <row r="3" spans="2:28" ht="23.25" customHeight="1">
      <c r="B3" s="90" t="s">
        <v>58</v>
      </c>
      <c r="C3" s="99" t="s">
        <v>102</v>
      </c>
      <c r="D3" s="52"/>
      <c r="E3" s="52"/>
      <c r="F3" s="52"/>
      <c r="G3" s="52"/>
      <c r="H3" s="53"/>
      <c r="I3" s="52"/>
      <c r="J3" s="52"/>
      <c r="K3" s="52"/>
      <c r="L3" s="72" t="s">
        <v>47</v>
      </c>
      <c r="M3" s="72"/>
      <c r="N3" s="72"/>
      <c r="O3" s="72"/>
      <c r="P3" s="59"/>
      <c r="Q3" s="59"/>
    </row>
    <row r="4" spans="2:28" ht="25.5" customHeight="1">
      <c r="B4" s="90" t="s">
        <v>77</v>
      </c>
      <c r="C4" s="52"/>
      <c r="D4" s="52"/>
      <c r="E4" s="52"/>
      <c r="F4" s="52"/>
      <c r="G4" s="52"/>
      <c r="H4" s="119"/>
      <c r="I4" s="93"/>
      <c r="J4" s="52"/>
      <c r="K4" s="52"/>
      <c r="L4" s="52"/>
      <c r="M4" s="52"/>
      <c r="N4" s="52"/>
      <c r="O4" s="52"/>
      <c r="P4" s="52"/>
    </row>
    <row r="5" spans="2:28" ht="21" customHeight="1"/>
    <row r="6" spans="2:28" ht="19.5" customHeight="1">
      <c r="B6" s="128" t="s">
        <v>24</v>
      </c>
      <c r="C6" s="127" t="s">
        <v>27</v>
      </c>
      <c r="D6" s="132" t="s">
        <v>0</v>
      </c>
      <c r="E6" s="129" t="s">
        <v>1</v>
      </c>
      <c r="F6" s="130"/>
      <c r="G6" s="131"/>
      <c r="H6" s="132" t="s">
        <v>2</v>
      </c>
      <c r="I6" s="129" t="s">
        <v>3</v>
      </c>
      <c r="J6" s="130"/>
      <c r="K6" s="130"/>
      <c r="L6" s="131"/>
      <c r="M6" s="129" t="s">
        <v>4</v>
      </c>
      <c r="N6" s="130"/>
      <c r="O6" s="130"/>
      <c r="P6" s="131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ht="29.25" customHeight="1">
      <c r="B7" s="128"/>
      <c r="C7" s="127"/>
      <c r="D7" s="133"/>
      <c r="E7" s="9" t="s">
        <v>5</v>
      </c>
      <c r="F7" s="9" t="s">
        <v>6</v>
      </c>
      <c r="G7" s="9" t="s">
        <v>7</v>
      </c>
      <c r="H7" s="133"/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O7" s="9" t="s">
        <v>14</v>
      </c>
      <c r="P7" s="9" t="s">
        <v>15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15.75">
      <c r="B8" s="41"/>
      <c r="C8" s="111" t="s">
        <v>16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2:28" ht="21" customHeight="1">
      <c r="B9" s="41"/>
      <c r="C9" s="143" t="s">
        <v>80</v>
      </c>
      <c r="D9" s="23">
        <v>200</v>
      </c>
      <c r="E9" s="17">
        <v>7.46</v>
      </c>
      <c r="F9" s="17">
        <v>5.61</v>
      </c>
      <c r="G9" s="17">
        <v>35.840000000000003</v>
      </c>
      <c r="H9" s="17">
        <v>230</v>
      </c>
      <c r="I9" s="17">
        <v>0.18</v>
      </c>
      <c r="J9" s="17">
        <v>0</v>
      </c>
      <c r="K9" s="17">
        <v>0.02</v>
      </c>
      <c r="L9" s="17">
        <v>0.26</v>
      </c>
      <c r="M9" s="17">
        <v>12.98</v>
      </c>
      <c r="N9" s="17">
        <v>208.5</v>
      </c>
      <c r="O9" s="17">
        <v>67.5</v>
      </c>
      <c r="P9" s="17">
        <v>3.95</v>
      </c>
    </row>
    <row r="10" spans="2:28" ht="15.75">
      <c r="B10" s="41"/>
      <c r="C10" s="100" t="s">
        <v>17</v>
      </c>
      <c r="D10" s="23">
        <v>200</v>
      </c>
      <c r="E10" s="17">
        <v>0.53</v>
      </c>
      <c r="F10" s="17">
        <v>0</v>
      </c>
      <c r="G10" s="17">
        <v>9.4700000000000006</v>
      </c>
      <c r="H10" s="17">
        <v>60</v>
      </c>
      <c r="I10" s="17">
        <v>0</v>
      </c>
      <c r="J10" s="17">
        <v>0.03</v>
      </c>
      <c r="K10" s="17">
        <v>0</v>
      </c>
      <c r="L10" s="17">
        <v>0</v>
      </c>
      <c r="M10" s="17">
        <v>11.1</v>
      </c>
      <c r="N10" s="17">
        <v>2.8</v>
      </c>
      <c r="O10" s="17">
        <v>1.4</v>
      </c>
      <c r="P10" s="17">
        <v>0.28000000000000003</v>
      </c>
    </row>
    <row r="11" spans="2:28" ht="15.75">
      <c r="B11" s="41"/>
      <c r="C11" s="112" t="s">
        <v>66</v>
      </c>
      <c r="D11" s="23">
        <v>120</v>
      </c>
      <c r="E11" s="17">
        <v>1.2</v>
      </c>
      <c r="F11" s="21">
        <v>2.2000000000000002</v>
      </c>
      <c r="G11" s="21">
        <v>29.4</v>
      </c>
      <c r="H11" s="21">
        <v>43.5</v>
      </c>
      <c r="I11" s="21">
        <v>0.06</v>
      </c>
      <c r="J11" s="21">
        <v>13.8</v>
      </c>
      <c r="K11" s="21">
        <v>27</v>
      </c>
      <c r="L11" s="21">
        <v>0.54</v>
      </c>
      <c r="M11" s="21">
        <v>18</v>
      </c>
      <c r="N11" s="21">
        <v>33</v>
      </c>
      <c r="O11" s="21">
        <v>15</v>
      </c>
      <c r="P11" s="21">
        <v>0.36</v>
      </c>
    </row>
    <row r="12" spans="2:28" ht="15.75">
      <c r="B12" s="83"/>
      <c r="C12" s="101" t="s">
        <v>81</v>
      </c>
      <c r="D12" s="24">
        <v>40</v>
      </c>
      <c r="E12" s="18">
        <v>3.2</v>
      </c>
      <c r="F12" s="18">
        <v>0.87</v>
      </c>
      <c r="G12" s="18">
        <v>20.8</v>
      </c>
      <c r="H12" s="18">
        <v>98.4</v>
      </c>
      <c r="I12" s="19">
        <v>0</v>
      </c>
      <c r="J12" s="19">
        <v>0</v>
      </c>
      <c r="K12" s="19">
        <v>0</v>
      </c>
      <c r="L12" s="19">
        <v>0.5</v>
      </c>
      <c r="M12" s="19">
        <v>5.75</v>
      </c>
      <c r="N12" s="19">
        <v>21</v>
      </c>
      <c r="O12" s="19">
        <v>8.25</v>
      </c>
      <c r="P12" s="19">
        <v>0.5</v>
      </c>
    </row>
    <row r="13" spans="2:28" ht="15.75">
      <c r="B13" s="41"/>
      <c r="C13" s="102" t="s">
        <v>82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2:28" ht="20.25" customHeight="1">
      <c r="B14" s="41"/>
      <c r="C14" s="100" t="s">
        <v>60</v>
      </c>
      <c r="D14" s="23">
        <v>200</v>
      </c>
      <c r="E14" s="17">
        <v>8.98</v>
      </c>
      <c r="F14" s="17">
        <v>16.5</v>
      </c>
      <c r="G14" s="17">
        <v>23.7</v>
      </c>
      <c r="H14" s="17">
        <v>290</v>
      </c>
      <c r="I14" s="17">
        <v>0.18</v>
      </c>
      <c r="J14" s="17">
        <v>24.22</v>
      </c>
      <c r="K14" s="17">
        <v>34</v>
      </c>
      <c r="L14" s="17">
        <v>0</v>
      </c>
      <c r="M14" s="17">
        <v>49.3</v>
      </c>
      <c r="N14" s="17">
        <v>115.46</v>
      </c>
      <c r="O14" s="17">
        <v>37</v>
      </c>
      <c r="P14" s="17">
        <v>1.34</v>
      </c>
    </row>
    <row r="15" spans="2:28" ht="15.75">
      <c r="B15" s="41"/>
      <c r="C15" s="100" t="s">
        <v>39</v>
      </c>
      <c r="D15" s="23">
        <v>250</v>
      </c>
      <c r="E15" s="17">
        <v>5.81</v>
      </c>
      <c r="F15" s="17">
        <v>9.91</v>
      </c>
      <c r="G15" s="17">
        <v>42.4</v>
      </c>
      <c r="H15" s="17">
        <v>290.01</v>
      </c>
      <c r="I15" s="17">
        <v>0.05</v>
      </c>
      <c r="J15" s="17">
        <v>10.29</v>
      </c>
      <c r="K15" s="17">
        <v>0</v>
      </c>
      <c r="L15" s="17">
        <v>0</v>
      </c>
      <c r="M15" s="17">
        <v>44.38</v>
      </c>
      <c r="N15" s="17">
        <v>53.23</v>
      </c>
      <c r="O15" s="17">
        <v>26.25</v>
      </c>
      <c r="P15" s="17">
        <v>1.19</v>
      </c>
    </row>
    <row r="16" spans="2:28" s="5" customFormat="1" ht="15.75">
      <c r="B16" s="41"/>
      <c r="C16" s="100" t="s">
        <v>31</v>
      </c>
      <c r="D16" s="23">
        <v>200</v>
      </c>
      <c r="E16" s="17">
        <v>0.53</v>
      </c>
      <c r="F16" s="17">
        <v>0</v>
      </c>
      <c r="G16" s="17">
        <v>9.4700000000000006</v>
      </c>
      <c r="H16" s="17">
        <v>60</v>
      </c>
      <c r="I16" s="17">
        <v>0</v>
      </c>
      <c r="J16" s="17">
        <v>0.03</v>
      </c>
      <c r="K16" s="17">
        <v>0</v>
      </c>
      <c r="L16" s="17">
        <v>0</v>
      </c>
      <c r="M16" s="17">
        <v>11.1</v>
      </c>
      <c r="N16" s="17">
        <v>2.8</v>
      </c>
      <c r="O16" s="17">
        <v>1.4</v>
      </c>
      <c r="P16" s="17">
        <v>0.28000000000000003</v>
      </c>
      <c r="S16" s="1"/>
    </row>
    <row r="17" spans="2:16" ht="17.25" customHeight="1">
      <c r="B17" s="32"/>
      <c r="C17" s="101" t="s">
        <v>18</v>
      </c>
      <c r="D17" s="23">
        <v>30</v>
      </c>
      <c r="E17" s="20">
        <v>1.96</v>
      </c>
      <c r="F17" s="20">
        <f>0.44/40*30</f>
        <v>0.32999999999999996</v>
      </c>
      <c r="G17" s="20">
        <v>13.82</v>
      </c>
      <c r="H17" s="20">
        <v>68.97</v>
      </c>
      <c r="I17" s="19">
        <v>0.03</v>
      </c>
      <c r="J17" s="19">
        <v>0</v>
      </c>
      <c r="K17" s="19">
        <v>0</v>
      </c>
      <c r="L17" s="19">
        <v>0.27</v>
      </c>
      <c r="M17" s="19">
        <v>6.9</v>
      </c>
      <c r="N17" s="19">
        <v>31.8</v>
      </c>
      <c r="O17" s="19">
        <v>7.5</v>
      </c>
      <c r="P17" s="19">
        <v>0.93</v>
      </c>
    </row>
    <row r="18" spans="2:16" ht="15.75" customHeight="1">
      <c r="B18" s="32"/>
      <c r="C18" s="101" t="s">
        <v>92</v>
      </c>
      <c r="D18" s="29">
        <v>60</v>
      </c>
      <c r="E18" s="27">
        <v>0.4</v>
      </c>
      <c r="F18" s="27">
        <v>3.65</v>
      </c>
      <c r="G18" s="27">
        <v>6.09</v>
      </c>
      <c r="H18" s="27">
        <v>38.79</v>
      </c>
      <c r="I18" s="28">
        <v>0.02</v>
      </c>
      <c r="J18" s="28">
        <v>3.99</v>
      </c>
      <c r="K18" s="28">
        <v>0</v>
      </c>
      <c r="L18" s="28">
        <v>1.64</v>
      </c>
      <c r="M18" s="28">
        <v>9.69</v>
      </c>
      <c r="N18" s="28">
        <v>17.170000000000002</v>
      </c>
      <c r="O18" s="28">
        <v>7.98</v>
      </c>
      <c r="P18" s="28">
        <v>0.28999999999999998</v>
      </c>
    </row>
    <row r="19" spans="2:16" ht="13.5" customHeight="1">
      <c r="B19" s="22">
        <f>SUM(B9:B18)</f>
        <v>0</v>
      </c>
      <c r="C19" s="31" t="s">
        <v>19</v>
      </c>
      <c r="D19" s="44">
        <f t="shared" ref="D19:P19" si="0">SUM(D7:D18)</f>
        <v>1300</v>
      </c>
      <c r="E19" s="42">
        <f t="shared" si="0"/>
        <v>30.07</v>
      </c>
      <c r="F19" s="42">
        <f t="shared" si="0"/>
        <v>39.07</v>
      </c>
      <c r="G19" s="42">
        <f t="shared" si="0"/>
        <v>190.99</v>
      </c>
      <c r="H19" s="42">
        <f t="shared" si="0"/>
        <v>1179.6699999999998</v>
      </c>
      <c r="I19" s="42">
        <f t="shared" si="0"/>
        <v>0.52</v>
      </c>
      <c r="J19" s="42">
        <f t="shared" si="0"/>
        <v>52.36</v>
      </c>
      <c r="K19" s="42">
        <f t="shared" si="0"/>
        <v>61.019999999999996</v>
      </c>
      <c r="L19" s="42">
        <f t="shared" si="0"/>
        <v>3.21</v>
      </c>
      <c r="M19" s="42">
        <f t="shared" si="0"/>
        <v>169.2</v>
      </c>
      <c r="N19" s="42">
        <f t="shared" si="0"/>
        <v>485.76000000000005</v>
      </c>
      <c r="O19" s="42">
        <f t="shared" si="0"/>
        <v>172.28</v>
      </c>
      <c r="P19" s="42">
        <f t="shared" si="0"/>
        <v>9.120000000000001</v>
      </c>
    </row>
    <row r="20" spans="2:16" ht="1.5" hidden="1" customHeight="1">
      <c r="B20" s="1"/>
      <c r="C20" s="40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</sheetData>
  <mergeCells count="7">
    <mergeCell ref="I6:L6"/>
    <mergeCell ref="M6:P6"/>
    <mergeCell ref="B6:B7"/>
    <mergeCell ref="C6:C7"/>
    <mergeCell ref="D6:D7"/>
    <mergeCell ref="E6:G6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P23"/>
  <sheetViews>
    <sheetView workbookViewId="0">
      <selection activeCell="B2" sqref="B2:P22"/>
    </sheetView>
  </sheetViews>
  <sheetFormatPr defaultRowHeight="15"/>
  <cols>
    <col min="1" max="1" width="0.5703125" customWidth="1"/>
    <col min="2" max="2" width="9" customWidth="1"/>
    <col min="3" max="3" width="30.42578125" customWidth="1"/>
    <col min="4" max="4" width="8.28515625" customWidth="1"/>
    <col min="5" max="5" width="7.28515625" customWidth="1"/>
    <col min="6" max="6" width="7" customWidth="1"/>
    <col min="7" max="7" width="6.5703125" customWidth="1"/>
    <col min="8" max="8" width="11.85546875" customWidth="1"/>
    <col min="9" max="9" width="5.5703125" customWidth="1"/>
    <col min="10" max="10" width="6.140625" customWidth="1"/>
    <col min="11" max="11" width="8" customWidth="1"/>
    <col min="12" max="12" width="5.85546875" customWidth="1"/>
    <col min="13" max="13" width="7.42578125" customWidth="1"/>
    <col min="14" max="14" width="6.5703125" customWidth="1"/>
    <col min="15" max="15" width="6.7109375" customWidth="1"/>
    <col min="16" max="16" width="6.28515625" customWidth="1"/>
  </cols>
  <sheetData>
    <row r="1" spans="2:16" ht="2.25" customHeight="1"/>
    <row r="2" spans="2:16" ht="18" customHeight="1">
      <c r="B2" s="90" t="s">
        <v>30</v>
      </c>
      <c r="C2" s="52"/>
      <c r="D2" s="52"/>
      <c r="G2" s="53"/>
      <c r="H2" s="53"/>
      <c r="L2" s="49" t="s">
        <v>45</v>
      </c>
      <c r="M2" s="49"/>
      <c r="N2" s="49"/>
      <c r="O2" s="49" t="s">
        <v>46</v>
      </c>
    </row>
    <row r="3" spans="2:16" ht="28.5" customHeight="1">
      <c r="B3" s="90" t="s">
        <v>58</v>
      </c>
      <c r="C3" s="52" t="s">
        <v>102</v>
      </c>
      <c r="D3" s="52"/>
      <c r="H3" s="93"/>
      <c r="I3" s="120"/>
      <c r="L3" s="49" t="s">
        <v>47</v>
      </c>
      <c r="M3" s="49"/>
      <c r="N3" s="49"/>
      <c r="O3" s="49"/>
    </row>
    <row r="4" spans="2:16" ht="23.25" customHeight="1">
      <c r="B4" s="90" t="s">
        <v>78</v>
      </c>
      <c r="C4" s="52"/>
      <c r="D4" s="52"/>
    </row>
    <row r="5" spans="2:16" hidden="1"/>
    <row r="6" spans="2:16">
      <c r="B6" s="128" t="s">
        <v>24</v>
      </c>
      <c r="C6" s="127" t="s">
        <v>27</v>
      </c>
      <c r="D6" s="132" t="s">
        <v>0</v>
      </c>
      <c r="E6" s="129" t="s">
        <v>1</v>
      </c>
      <c r="F6" s="130"/>
      <c r="G6" s="131"/>
      <c r="H6" s="132" t="s">
        <v>2</v>
      </c>
      <c r="I6" s="129" t="s">
        <v>3</v>
      </c>
      <c r="J6" s="130"/>
      <c r="K6" s="130"/>
      <c r="L6" s="131"/>
      <c r="M6" s="129" t="s">
        <v>4</v>
      </c>
      <c r="N6" s="130"/>
      <c r="O6" s="130"/>
      <c r="P6" s="131"/>
    </row>
    <row r="7" spans="2:16" ht="25.5">
      <c r="B7" s="128"/>
      <c r="C7" s="127"/>
      <c r="D7" s="133"/>
      <c r="E7" s="109" t="s">
        <v>5</v>
      </c>
      <c r="F7" s="109" t="s">
        <v>6</v>
      </c>
      <c r="G7" s="109" t="s">
        <v>7</v>
      </c>
      <c r="H7" s="133"/>
      <c r="I7" s="109" t="s">
        <v>8</v>
      </c>
      <c r="J7" s="109" t="s">
        <v>9</v>
      </c>
      <c r="K7" s="109" t="s">
        <v>10</v>
      </c>
      <c r="L7" s="109" t="s">
        <v>11</v>
      </c>
      <c r="M7" s="109" t="s">
        <v>12</v>
      </c>
      <c r="N7" s="109" t="s">
        <v>13</v>
      </c>
      <c r="O7" s="109" t="s">
        <v>14</v>
      </c>
      <c r="P7" s="109" t="s">
        <v>15</v>
      </c>
    </row>
    <row r="8" spans="2:16">
      <c r="B8" s="109">
        <v>1</v>
      </c>
      <c r="C8" s="109">
        <v>2</v>
      </c>
      <c r="D8" s="109">
        <v>3</v>
      </c>
      <c r="E8" s="109">
        <v>4</v>
      </c>
      <c r="F8" s="109">
        <v>5</v>
      </c>
      <c r="G8" s="109">
        <v>6</v>
      </c>
      <c r="H8" s="109">
        <v>7</v>
      </c>
      <c r="I8" s="109">
        <v>8</v>
      </c>
      <c r="J8" s="109">
        <v>9</v>
      </c>
      <c r="K8" s="109">
        <v>10</v>
      </c>
      <c r="L8" s="109">
        <v>11</v>
      </c>
      <c r="M8" s="109">
        <v>12</v>
      </c>
      <c r="N8" s="109">
        <v>13</v>
      </c>
      <c r="O8" s="109">
        <v>14</v>
      </c>
      <c r="P8" s="109">
        <v>15</v>
      </c>
    </row>
    <row r="9" spans="2:16" ht="15.75">
      <c r="B9" s="118"/>
      <c r="C9" s="111" t="s">
        <v>16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0" spans="2:16" ht="15.75">
      <c r="B10" s="41"/>
      <c r="C10" s="100" t="s">
        <v>40</v>
      </c>
      <c r="D10" s="23">
        <v>200</v>
      </c>
      <c r="E10" s="17">
        <v>7.46</v>
      </c>
      <c r="F10" s="17">
        <v>5.61</v>
      </c>
      <c r="G10" s="17">
        <v>35.840000000000003</v>
      </c>
      <c r="H10" s="17">
        <v>230</v>
      </c>
      <c r="I10" s="17">
        <v>0.18</v>
      </c>
      <c r="J10" s="17">
        <v>0</v>
      </c>
      <c r="K10" s="17">
        <v>0.02</v>
      </c>
      <c r="L10" s="17">
        <v>0.26</v>
      </c>
      <c r="M10" s="17">
        <v>12.98</v>
      </c>
      <c r="N10" s="17">
        <v>208.5</v>
      </c>
      <c r="O10" s="17">
        <v>67.5</v>
      </c>
      <c r="P10" s="17">
        <v>3.95</v>
      </c>
    </row>
    <row r="11" spans="2:16" ht="15" customHeight="1">
      <c r="B11" s="83"/>
      <c r="C11" s="101" t="s">
        <v>97</v>
      </c>
      <c r="D11" s="24">
        <v>30</v>
      </c>
      <c r="E11" s="18">
        <v>3.2</v>
      </c>
      <c r="F11" s="18">
        <v>0.87</v>
      </c>
      <c r="G11" s="18">
        <v>20.8</v>
      </c>
      <c r="H11" s="18">
        <v>98.4</v>
      </c>
      <c r="I11" s="19">
        <v>0</v>
      </c>
      <c r="J11" s="19">
        <v>0</v>
      </c>
      <c r="K11" s="19">
        <v>0</v>
      </c>
      <c r="L11" s="19">
        <v>0.5</v>
      </c>
      <c r="M11" s="19">
        <v>5.75</v>
      </c>
      <c r="N11" s="19">
        <v>21</v>
      </c>
      <c r="O11" s="19">
        <v>8.25</v>
      </c>
      <c r="P11" s="19">
        <v>0.5</v>
      </c>
    </row>
    <row r="12" spans="2:16" ht="15.75">
      <c r="B12" s="32"/>
      <c r="C12" s="112" t="s">
        <v>55</v>
      </c>
      <c r="D12" s="23">
        <v>10</v>
      </c>
      <c r="E12" s="17">
        <v>5.48</v>
      </c>
      <c r="F12" s="21">
        <v>4.43</v>
      </c>
      <c r="G12" s="21">
        <v>0</v>
      </c>
      <c r="H12" s="21">
        <v>53.75</v>
      </c>
      <c r="I12" s="21">
        <v>0.01</v>
      </c>
      <c r="J12" s="21">
        <v>0.11</v>
      </c>
      <c r="K12" s="21">
        <v>43.2</v>
      </c>
      <c r="L12" s="21">
        <v>0.08</v>
      </c>
      <c r="M12" s="21">
        <v>132</v>
      </c>
      <c r="N12" s="21">
        <v>75</v>
      </c>
      <c r="O12" s="21">
        <v>5.25</v>
      </c>
      <c r="P12" s="21">
        <v>0.15</v>
      </c>
    </row>
    <row r="13" spans="2:16" ht="15.75">
      <c r="B13" s="32"/>
      <c r="C13" s="103" t="s">
        <v>66</v>
      </c>
      <c r="D13" s="61">
        <v>150</v>
      </c>
      <c r="E13" s="62">
        <v>3.33</v>
      </c>
      <c r="F13" s="62">
        <v>6.74</v>
      </c>
      <c r="G13" s="62">
        <v>26.19</v>
      </c>
      <c r="H13" s="62">
        <v>78</v>
      </c>
      <c r="I13" s="66">
        <v>0.01</v>
      </c>
      <c r="J13" s="66">
        <v>0</v>
      </c>
      <c r="K13" s="66">
        <v>29.5</v>
      </c>
      <c r="L13" s="66">
        <v>0.25</v>
      </c>
      <c r="M13" s="66">
        <v>94.5</v>
      </c>
      <c r="N13" s="66">
        <v>104</v>
      </c>
      <c r="O13" s="66">
        <v>31.5</v>
      </c>
      <c r="P13" s="66">
        <v>1.2</v>
      </c>
    </row>
    <row r="14" spans="2:16" ht="15.75">
      <c r="B14" s="41"/>
      <c r="C14" s="100" t="s">
        <v>17</v>
      </c>
      <c r="D14" s="23">
        <v>200</v>
      </c>
      <c r="E14" s="17">
        <v>0.53</v>
      </c>
      <c r="F14" s="17">
        <v>0</v>
      </c>
      <c r="G14" s="17">
        <v>9.4700000000000006</v>
      </c>
      <c r="H14" s="17">
        <v>60</v>
      </c>
      <c r="I14" s="17">
        <v>0</v>
      </c>
      <c r="J14" s="17">
        <v>0.03</v>
      </c>
      <c r="K14" s="17">
        <v>0</v>
      </c>
      <c r="L14" s="17">
        <v>0</v>
      </c>
      <c r="M14" s="17">
        <v>11.1</v>
      </c>
      <c r="N14" s="17">
        <v>2.8</v>
      </c>
      <c r="O14" s="17">
        <v>1.4</v>
      </c>
      <c r="P14" s="17">
        <v>0.28000000000000003</v>
      </c>
    </row>
    <row r="15" spans="2:16" ht="15.75">
      <c r="B15" s="32"/>
      <c r="C15" s="102" t="s">
        <v>82</v>
      </c>
      <c r="D15" s="2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2:16" ht="15.75">
      <c r="B16" s="32"/>
      <c r="C16" s="101" t="s">
        <v>73</v>
      </c>
      <c r="D16" s="23">
        <v>200</v>
      </c>
      <c r="E16" s="17">
        <v>8.98</v>
      </c>
      <c r="F16" s="17">
        <v>16.5</v>
      </c>
      <c r="G16" s="17">
        <v>23.7</v>
      </c>
      <c r="H16" s="17">
        <v>290</v>
      </c>
      <c r="I16" s="17">
        <v>0.18</v>
      </c>
      <c r="J16" s="17">
        <v>24.22</v>
      </c>
      <c r="K16" s="17">
        <v>34</v>
      </c>
      <c r="L16" s="17">
        <v>0</v>
      </c>
      <c r="M16" s="17">
        <v>49.3</v>
      </c>
      <c r="N16" s="17">
        <v>115.46</v>
      </c>
      <c r="O16" s="17">
        <v>37</v>
      </c>
      <c r="P16" s="17">
        <v>1.34</v>
      </c>
    </row>
    <row r="17" spans="2:16" ht="15.75" customHeight="1">
      <c r="B17" s="32"/>
      <c r="C17" s="100" t="s">
        <v>83</v>
      </c>
      <c r="D17" s="23">
        <v>150</v>
      </c>
      <c r="E17" s="17">
        <v>3.46</v>
      </c>
      <c r="F17" s="17">
        <v>4.26</v>
      </c>
      <c r="G17" s="17">
        <v>15.84</v>
      </c>
      <c r="H17" s="17">
        <v>195.2</v>
      </c>
      <c r="I17" s="17">
        <v>0.18</v>
      </c>
      <c r="J17" s="17">
        <v>0</v>
      </c>
      <c r="K17" s="17">
        <v>0.02</v>
      </c>
      <c r="L17" s="17">
        <v>0.26</v>
      </c>
      <c r="M17" s="17">
        <v>12.98</v>
      </c>
      <c r="N17" s="17">
        <v>208.5</v>
      </c>
      <c r="O17" s="17">
        <v>67.5</v>
      </c>
      <c r="P17" s="17">
        <v>3.95</v>
      </c>
    </row>
    <row r="18" spans="2:16" ht="17.25" customHeight="1">
      <c r="B18" s="32"/>
      <c r="C18" s="112" t="s">
        <v>84</v>
      </c>
      <c r="D18" s="25">
        <v>100</v>
      </c>
      <c r="E18" s="21">
        <v>5.8</v>
      </c>
      <c r="F18" s="21">
        <v>0.7</v>
      </c>
      <c r="G18" s="21">
        <v>10.8</v>
      </c>
      <c r="H18" s="21">
        <v>288.60000000000002</v>
      </c>
      <c r="I18" s="21">
        <v>0.09</v>
      </c>
      <c r="J18" s="21">
        <v>1.44</v>
      </c>
      <c r="K18" s="21">
        <v>0.01</v>
      </c>
      <c r="L18" s="21">
        <v>0</v>
      </c>
      <c r="M18" s="21">
        <v>32</v>
      </c>
      <c r="N18" s="21">
        <v>192</v>
      </c>
      <c r="O18" s="21">
        <v>44</v>
      </c>
      <c r="P18" s="21">
        <v>0.64</v>
      </c>
    </row>
    <row r="19" spans="2:16" ht="15.75">
      <c r="B19" s="32"/>
      <c r="C19" s="100" t="s">
        <v>52</v>
      </c>
      <c r="D19" s="23">
        <v>200</v>
      </c>
      <c r="E19" s="17">
        <v>0.03</v>
      </c>
      <c r="F19" s="17">
        <v>0</v>
      </c>
      <c r="G19" s="17">
        <v>31.25</v>
      </c>
      <c r="H19" s="17">
        <v>28</v>
      </c>
      <c r="I19" s="17">
        <v>0</v>
      </c>
      <c r="J19" s="17">
        <v>60</v>
      </c>
      <c r="K19" s="17">
        <v>0</v>
      </c>
      <c r="L19" s="17">
        <v>0</v>
      </c>
      <c r="M19" s="17">
        <v>13.98</v>
      </c>
      <c r="N19" s="17">
        <v>4.29</v>
      </c>
      <c r="O19" s="17">
        <v>12</v>
      </c>
      <c r="P19" s="17">
        <v>0.14000000000000001</v>
      </c>
    </row>
    <row r="20" spans="2:16" ht="15.75">
      <c r="B20" s="83"/>
      <c r="C20" s="115" t="s">
        <v>93</v>
      </c>
      <c r="D20" s="24">
        <v>25</v>
      </c>
      <c r="E20" s="18">
        <v>2.37</v>
      </c>
      <c r="F20" s="18">
        <v>0.56000000000000005</v>
      </c>
      <c r="G20" s="18">
        <v>10.43</v>
      </c>
      <c r="H20" s="18">
        <v>71.7</v>
      </c>
      <c r="I20" s="19">
        <v>4.8000000000000001E-2</v>
      </c>
      <c r="J20" s="19">
        <v>0</v>
      </c>
      <c r="K20" s="19">
        <v>0</v>
      </c>
      <c r="L20" s="19">
        <v>0.4</v>
      </c>
      <c r="M20" s="19">
        <v>6.9</v>
      </c>
      <c r="N20" s="19">
        <v>0.48</v>
      </c>
      <c r="O20" s="19">
        <v>9.9</v>
      </c>
      <c r="P20" s="19">
        <v>0.6</v>
      </c>
    </row>
    <row r="21" spans="2:16" ht="15.75">
      <c r="B21" s="32"/>
      <c r="C21" s="103" t="s">
        <v>44</v>
      </c>
      <c r="D21" s="23">
        <v>60</v>
      </c>
      <c r="E21" s="17">
        <v>1.2</v>
      </c>
      <c r="F21" s="17">
        <v>0.3</v>
      </c>
      <c r="G21" s="17">
        <v>11.25</v>
      </c>
      <c r="H21" s="17">
        <v>12.44</v>
      </c>
      <c r="I21" s="82">
        <v>0.03</v>
      </c>
      <c r="J21" s="82">
        <v>7.5</v>
      </c>
      <c r="K21" s="82">
        <v>0</v>
      </c>
      <c r="L21" s="82">
        <v>0</v>
      </c>
      <c r="M21" s="82">
        <v>28.5</v>
      </c>
      <c r="N21" s="82">
        <v>24</v>
      </c>
      <c r="O21" s="82">
        <v>18</v>
      </c>
      <c r="P21" s="82">
        <v>3.45</v>
      </c>
    </row>
    <row r="22" spans="2:16" ht="15.75">
      <c r="B22" s="42">
        <f>SUM(B10:B21)</f>
        <v>0</v>
      </c>
      <c r="C22" s="113" t="s">
        <v>19</v>
      </c>
      <c r="D22" s="44">
        <f t="shared" ref="D22:P22" si="0">SUM(D10:D21)</f>
        <v>1325</v>
      </c>
      <c r="E22" s="42">
        <f t="shared" si="0"/>
        <v>41.839999999999996</v>
      </c>
      <c r="F22" s="42">
        <f t="shared" si="0"/>
        <v>39.97</v>
      </c>
      <c r="G22" s="42">
        <f t="shared" si="0"/>
        <v>195.57000000000002</v>
      </c>
      <c r="H22" s="42">
        <f t="shared" si="0"/>
        <v>1406.09</v>
      </c>
      <c r="I22" s="42">
        <f t="shared" si="0"/>
        <v>0.72800000000000009</v>
      </c>
      <c r="J22" s="42">
        <f t="shared" si="0"/>
        <v>93.3</v>
      </c>
      <c r="K22" s="42">
        <f t="shared" si="0"/>
        <v>106.75</v>
      </c>
      <c r="L22" s="42">
        <f t="shared" si="0"/>
        <v>1.75</v>
      </c>
      <c r="M22" s="42">
        <f t="shared" si="0"/>
        <v>399.99</v>
      </c>
      <c r="N22" s="42">
        <f t="shared" si="0"/>
        <v>956.03</v>
      </c>
      <c r="O22" s="42">
        <f t="shared" si="0"/>
        <v>302.29999999999995</v>
      </c>
      <c r="P22" s="42">
        <f t="shared" si="0"/>
        <v>16.200000000000003</v>
      </c>
    </row>
    <row r="23" spans="2:16">
      <c r="C23" t="s">
        <v>38</v>
      </c>
    </row>
  </sheetData>
  <mergeCells count="7">
    <mergeCell ref="M6:P6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AB21"/>
  <sheetViews>
    <sheetView topLeftCell="A2" workbookViewId="0">
      <selection activeCell="B2" sqref="B2:P20"/>
    </sheetView>
  </sheetViews>
  <sheetFormatPr defaultRowHeight="15"/>
  <cols>
    <col min="1" max="1" width="0.7109375" customWidth="1"/>
    <col min="2" max="2" width="5.7109375" customWidth="1"/>
    <col min="3" max="3" width="28" customWidth="1"/>
    <col min="4" max="4" width="7.5703125" customWidth="1"/>
    <col min="5" max="5" width="6.7109375" customWidth="1"/>
    <col min="6" max="7" width="6.140625" customWidth="1"/>
    <col min="8" max="8" width="10" customWidth="1"/>
    <col min="9" max="9" width="6.28515625" customWidth="1"/>
    <col min="10" max="10" width="6.7109375" customWidth="1"/>
    <col min="11" max="11" width="8" customWidth="1"/>
    <col min="12" max="12" width="5.85546875" customWidth="1"/>
    <col min="13" max="13" width="6.42578125" customWidth="1"/>
    <col min="14" max="14" width="7" customWidth="1"/>
    <col min="15" max="15" width="6.42578125" customWidth="1"/>
    <col min="16" max="16" width="5.140625" customWidth="1"/>
  </cols>
  <sheetData>
    <row r="1" spans="2:28" hidden="1">
      <c r="K1" s="49" t="s">
        <v>45</v>
      </c>
      <c r="L1" s="49"/>
      <c r="M1" s="49"/>
      <c r="N1" s="49" t="s">
        <v>46</v>
      </c>
      <c r="O1" s="49"/>
    </row>
    <row r="2" spans="2:28" ht="20.25">
      <c r="B2" s="90" t="s">
        <v>32</v>
      </c>
      <c r="C2" s="59"/>
      <c r="D2" s="59"/>
      <c r="E2" s="59"/>
      <c r="F2" s="59"/>
      <c r="G2" s="59"/>
      <c r="H2" s="59"/>
      <c r="I2" s="59"/>
      <c r="J2" s="59"/>
      <c r="K2" s="72"/>
      <c r="L2" s="72" t="s">
        <v>45</v>
      </c>
      <c r="M2" s="72"/>
      <c r="N2" s="72"/>
      <c r="O2" s="72" t="s">
        <v>46</v>
      </c>
      <c r="P2" s="59"/>
    </row>
    <row r="3" spans="2:28" ht="26.25">
      <c r="B3" s="90" t="s">
        <v>58</v>
      </c>
      <c r="C3" s="73" t="s">
        <v>102</v>
      </c>
      <c r="D3" s="59"/>
      <c r="E3" s="59"/>
      <c r="F3" s="59"/>
      <c r="G3" s="73"/>
      <c r="H3" s="119"/>
      <c r="I3" s="120"/>
      <c r="J3" s="59"/>
      <c r="K3" s="59"/>
      <c r="L3" s="72" t="s">
        <v>47</v>
      </c>
      <c r="M3" s="72"/>
      <c r="N3" s="72"/>
      <c r="O3" s="72"/>
      <c r="P3" s="59"/>
    </row>
    <row r="4" spans="2:28" ht="20.25">
      <c r="B4" s="90" t="s">
        <v>78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2:28" ht="17.25" customHeight="1">
      <c r="B5" s="1"/>
    </row>
    <row r="6" spans="2:28" ht="14.25" customHeight="1">
      <c r="B6" s="128" t="s">
        <v>24</v>
      </c>
      <c r="C6" s="127" t="s">
        <v>27</v>
      </c>
      <c r="D6" s="132" t="s">
        <v>0</v>
      </c>
      <c r="E6" s="129" t="s">
        <v>1</v>
      </c>
      <c r="F6" s="130"/>
      <c r="G6" s="131"/>
      <c r="H6" s="132" t="s">
        <v>2</v>
      </c>
      <c r="I6" s="129" t="s">
        <v>3</v>
      </c>
      <c r="J6" s="130"/>
      <c r="K6" s="130"/>
      <c r="L6" s="131"/>
      <c r="M6" s="129" t="s">
        <v>4</v>
      </c>
      <c r="N6" s="130"/>
      <c r="O6" s="130"/>
      <c r="P6" s="13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28.5" customHeight="1">
      <c r="B7" s="128"/>
      <c r="C7" s="127"/>
      <c r="D7" s="133"/>
      <c r="E7" s="48" t="s">
        <v>5</v>
      </c>
      <c r="F7" s="48" t="s">
        <v>6</v>
      </c>
      <c r="G7" s="48" t="s">
        <v>7</v>
      </c>
      <c r="H7" s="133"/>
      <c r="I7" s="48" t="s">
        <v>8</v>
      </c>
      <c r="J7" s="48" t="s">
        <v>9</v>
      </c>
      <c r="K7" s="48" t="s">
        <v>10</v>
      </c>
      <c r="L7" s="48" t="s">
        <v>11</v>
      </c>
      <c r="M7" s="48" t="s">
        <v>12</v>
      </c>
      <c r="N7" s="48" t="s">
        <v>13</v>
      </c>
      <c r="O7" s="48" t="s">
        <v>14</v>
      </c>
      <c r="P7" s="48" t="s">
        <v>15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18" customHeight="1">
      <c r="B8" s="41"/>
      <c r="C8" s="111" t="s">
        <v>16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2:28" ht="15.75">
      <c r="B9" s="83"/>
      <c r="C9" s="100" t="s">
        <v>22</v>
      </c>
      <c r="D9" s="23">
        <v>200</v>
      </c>
      <c r="E9" s="17">
        <v>6.57</v>
      </c>
      <c r="F9" s="17">
        <v>7.3</v>
      </c>
      <c r="G9" s="17">
        <v>21.49</v>
      </c>
      <c r="H9" s="17">
        <v>73.150000000000006</v>
      </c>
      <c r="I9" s="17">
        <v>0.04</v>
      </c>
      <c r="J9" s="17">
        <v>1.1000000000000001</v>
      </c>
      <c r="K9" s="17">
        <v>0.04</v>
      </c>
      <c r="L9" s="17">
        <v>0.5</v>
      </c>
      <c r="M9" s="17">
        <v>107</v>
      </c>
      <c r="N9" s="17">
        <v>0.25</v>
      </c>
      <c r="O9" s="17">
        <v>23</v>
      </c>
      <c r="P9" s="17">
        <v>1</v>
      </c>
    </row>
    <row r="10" spans="2:28" ht="15" customHeight="1">
      <c r="B10" s="32"/>
      <c r="C10" s="101" t="s">
        <v>54</v>
      </c>
      <c r="D10" s="24">
        <v>40</v>
      </c>
      <c r="E10" s="18">
        <v>3.2</v>
      </c>
      <c r="F10" s="18">
        <v>0.87</v>
      </c>
      <c r="G10" s="18">
        <v>20.8</v>
      </c>
      <c r="H10" s="18">
        <v>98.4</v>
      </c>
      <c r="I10" s="19">
        <v>0</v>
      </c>
      <c r="J10" s="19">
        <v>0</v>
      </c>
      <c r="K10" s="19">
        <v>0</v>
      </c>
      <c r="L10" s="19">
        <v>0.5</v>
      </c>
      <c r="M10" s="19">
        <v>5.75</v>
      </c>
      <c r="N10" s="19">
        <v>21</v>
      </c>
      <c r="O10" s="19">
        <v>8.25</v>
      </c>
      <c r="P10" s="19">
        <v>0.5</v>
      </c>
    </row>
    <row r="11" spans="2:28" ht="15" customHeight="1">
      <c r="B11" s="32"/>
      <c r="C11" s="3" t="s">
        <v>69</v>
      </c>
      <c r="D11" s="23">
        <v>150</v>
      </c>
      <c r="E11" s="17">
        <v>1.2</v>
      </c>
      <c r="F11" s="21">
        <v>2.2000000000000002</v>
      </c>
      <c r="G11" s="21">
        <v>29.4</v>
      </c>
      <c r="H11" s="21">
        <v>123.45</v>
      </c>
      <c r="I11" s="21">
        <v>0.06</v>
      </c>
      <c r="J11" s="21">
        <v>13.8</v>
      </c>
      <c r="K11" s="21">
        <v>27</v>
      </c>
      <c r="L11" s="21">
        <v>0.54</v>
      </c>
      <c r="M11" s="21">
        <v>18</v>
      </c>
      <c r="N11" s="21">
        <v>33</v>
      </c>
      <c r="O11" s="21">
        <v>15</v>
      </c>
      <c r="P11" s="21">
        <v>0.36</v>
      </c>
    </row>
    <row r="12" spans="2:28" ht="15.75">
      <c r="B12" s="41"/>
      <c r="C12" s="100" t="s">
        <v>94</v>
      </c>
      <c r="D12" s="23">
        <v>200</v>
      </c>
      <c r="E12" s="17">
        <v>0.53</v>
      </c>
      <c r="F12" s="17">
        <v>0</v>
      </c>
      <c r="G12" s="17">
        <v>9.4700000000000006</v>
      </c>
      <c r="H12" s="17">
        <v>60</v>
      </c>
      <c r="I12" s="17">
        <v>0</v>
      </c>
      <c r="J12" s="17">
        <v>0.03</v>
      </c>
      <c r="K12" s="17">
        <v>0</v>
      </c>
      <c r="L12" s="17">
        <v>0</v>
      </c>
      <c r="M12" s="17">
        <v>11.1</v>
      </c>
      <c r="N12" s="17">
        <v>2.8</v>
      </c>
      <c r="O12" s="17">
        <v>1.4</v>
      </c>
      <c r="P12" s="17">
        <v>0.28000000000000003</v>
      </c>
    </row>
    <row r="13" spans="2:28" ht="15.75">
      <c r="B13" s="41"/>
      <c r="C13" s="102" t="s">
        <v>82</v>
      </c>
      <c r="D13" s="2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2:28" ht="14.25" customHeight="1">
      <c r="B14" s="41"/>
      <c r="C14" s="100" t="s">
        <v>85</v>
      </c>
      <c r="D14" s="23">
        <v>200</v>
      </c>
      <c r="E14" s="17">
        <v>8.98</v>
      </c>
      <c r="F14" s="17">
        <v>16.5</v>
      </c>
      <c r="G14" s="17">
        <v>23.7</v>
      </c>
      <c r="H14" s="17">
        <v>290</v>
      </c>
      <c r="I14" s="17">
        <v>0.18</v>
      </c>
      <c r="J14" s="17">
        <v>24.22</v>
      </c>
      <c r="K14" s="17">
        <v>34</v>
      </c>
      <c r="L14" s="17">
        <v>0</v>
      </c>
      <c r="M14" s="17">
        <v>49.3</v>
      </c>
      <c r="N14" s="17">
        <v>115.46</v>
      </c>
      <c r="O14" s="17">
        <v>37</v>
      </c>
      <c r="P14" s="17">
        <v>1.34</v>
      </c>
    </row>
    <row r="15" spans="2:28" ht="15.75">
      <c r="B15" s="41"/>
      <c r="C15" s="110" t="s">
        <v>48</v>
      </c>
      <c r="D15" s="23">
        <v>100</v>
      </c>
      <c r="E15" s="17">
        <v>6.95</v>
      </c>
      <c r="F15" s="17">
        <v>4.1100000000000003</v>
      </c>
      <c r="G15" s="17">
        <v>28.1</v>
      </c>
      <c r="H15" s="17">
        <v>200.1</v>
      </c>
      <c r="I15" s="17">
        <v>0.14000000000000001</v>
      </c>
      <c r="J15" s="17">
        <v>18.170000000000002</v>
      </c>
      <c r="K15" s="17">
        <v>25.5</v>
      </c>
      <c r="L15" s="17">
        <v>0.26</v>
      </c>
      <c r="M15" s="17">
        <v>36.979999999999997</v>
      </c>
      <c r="N15" s="17">
        <v>86.6</v>
      </c>
      <c r="O15" s="17">
        <v>27.75</v>
      </c>
      <c r="P15" s="17">
        <v>1.01</v>
      </c>
    </row>
    <row r="16" spans="2:28" ht="15.75">
      <c r="B16" s="41"/>
      <c r="C16" s="116" t="s">
        <v>86</v>
      </c>
      <c r="D16" s="23">
        <v>150</v>
      </c>
      <c r="E16" s="17">
        <v>3.61</v>
      </c>
      <c r="F16" s="17">
        <v>4.47</v>
      </c>
      <c r="G16" s="17">
        <v>19.28</v>
      </c>
      <c r="H16" s="17">
        <v>164.2</v>
      </c>
      <c r="I16" s="17">
        <v>0.04</v>
      </c>
      <c r="J16" s="17">
        <v>0</v>
      </c>
      <c r="K16" s="17">
        <v>0.02</v>
      </c>
      <c r="L16" s="17">
        <v>0.05</v>
      </c>
      <c r="M16" s="17">
        <v>3.95</v>
      </c>
      <c r="N16" s="17">
        <v>23.34</v>
      </c>
      <c r="O16" s="17">
        <v>5.12</v>
      </c>
      <c r="P16" s="17">
        <v>0.05</v>
      </c>
    </row>
    <row r="17" spans="2:17" ht="15.75">
      <c r="B17" s="83"/>
      <c r="C17" s="100" t="s">
        <v>95</v>
      </c>
      <c r="D17" s="23">
        <v>200</v>
      </c>
      <c r="E17" s="17">
        <v>3.4</v>
      </c>
      <c r="F17" s="17">
        <v>4.5999999999999996</v>
      </c>
      <c r="G17" s="17">
        <v>10.7</v>
      </c>
      <c r="H17" s="17">
        <v>96</v>
      </c>
      <c r="I17" s="17">
        <v>0.02</v>
      </c>
      <c r="J17" s="17">
        <v>0</v>
      </c>
      <c r="K17" s="17">
        <v>0.08</v>
      </c>
      <c r="L17" s="17">
        <v>0</v>
      </c>
      <c r="M17" s="17">
        <v>33</v>
      </c>
      <c r="N17" s="17">
        <v>67.5</v>
      </c>
      <c r="O17" s="17">
        <v>10.5</v>
      </c>
      <c r="P17" s="17">
        <v>0.4</v>
      </c>
    </row>
    <row r="18" spans="2:17" ht="15.75">
      <c r="B18" s="83"/>
      <c r="C18" s="101" t="s">
        <v>18</v>
      </c>
      <c r="D18" s="24">
        <v>25</v>
      </c>
      <c r="E18" s="18">
        <v>2.37</v>
      </c>
      <c r="F18" s="18">
        <v>0.3</v>
      </c>
      <c r="G18" s="18">
        <v>14.43</v>
      </c>
      <c r="H18" s="18">
        <v>71.7</v>
      </c>
      <c r="I18" s="19">
        <v>4.8000000000000001E-2</v>
      </c>
      <c r="J18" s="19">
        <v>0</v>
      </c>
      <c r="K18" s="19">
        <v>0</v>
      </c>
      <c r="L18" s="19">
        <v>0.4</v>
      </c>
      <c r="M18" s="19">
        <v>6.9</v>
      </c>
      <c r="N18" s="19">
        <v>0.48</v>
      </c>
      <c r="O18" s="19">
        <v>9.9</v>
      </c>
      <c r="P18" s="19">
        <v>0.6</v>
      </c>
    </row>
    <row r="19" spans="2:17" ht="15.75">
      <c r="B19" s="22">
        <f>SUM(B7:B18)</f>
        <v>0</v>
      </c>
      <c r="C19" s="117" t="s">
        <v>19</v>
      </c>
      <c r="D19" s="42">
        <f t="shared" ref="D19:P19" si="0">SUM(D9:D18)</f>
        <v>1265</v>
      </c>
      <c r="E19" s="42">
        <f t="shared" si="0"/>
        <v>36.809999999999995</v>
      </c>
      <c r="F19" s="42">
        <f t="shared" si="0"/>
        <v>40.35</v>
      </c>
      <c r="G19" s="42">
        <f t="shared" si="0"/>
        <v>177.37</v>
      </c>
      <c r="H19" s="42">
        <f t="shared" si="0"/>
        <v>1177</v>
      </c>
      <c r="I19" s="42">
        <f t="shared" si="0"/>
        <v>0.52800000000000002</v>
      </c>
      <c r="J19" s="42">
        <f t="shared" si="0"/>
        <v>57.32</v>
      </c>
      <c r="K19" s="42">
        <f t="shared" si="0"/>
        <v>86.639999999999986</v>
      </c>
      <c r="L19" s="42">
        <f t="shared" si="0"/>
        <v>2.25</v>
      </c>
      <c r="M19" s="42">
        <f t="shared" si="0"/>
        <v>271.9799999999999</v>
      </c>
      <c r="N19" s="42">
        <f t="shared" si="0"/>
        <v>350.43</v>
      </c>
      <c r="O19" s="42">
        <f t="shared" si="0"/>
        <v>137.92000000000002</v>
      </c>
      <c r="P19" s="42">
        <f t="shared" si="0"/>
        <v>5.5399999999999991</v>
      </c>
      <c r="Q19" s="7"/>
    </row>
    <row r="20" spans="2:17">
      <c r="C20" t="s">
        <v>42</v>
      </c>
    </row>
    <row r="21" spans="2:17">
      <c r="E21" t="s">
        <v>42</v>
      </c>
    </row>
  </sheetData>
  <mergeCells count="7">
    <mergeCell ref="B6:B7"/>
    <mergeCell ref="I6:L6"/>
    <mergeCell ref="M6:P6"/>
    <mergeCell ref="C6:C7"/>
    <mergeCell ref="D6:D7"/>
    <mergeCell ref="E6:G6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P26"/>
  <sheetViews>
    <sheetView topLeftCell="A3" workbookViewId="0">
      <selection activeCell="B2" sqref="B2:P23"/>
    </sheetView>
  </sheetViews>
  <sheetFormatPr defaultRowHeight="15"/>
  <cols>
    <col min="1" max="1" width="1.7109375" customWidth="1"/>
    <col min="2" max="2" width="7" customWidth="1"/>
    <col min="3" max="3" width="31.140625" customWidth="1"/>
    <col min="4" max="4" width="7" customWidth="1"/>
    <col min="5" max="5" width="6.85546875" customWidth="1"/>
    <col min="6" max="6" width="5.85546875" customWidth="1"/>
    <col min="7" max="7" width="6.140625" customWidth="1"/>
    <col min="8" max="8" width="9" customWidth="1"/>
    <col min="9" max="9" width="6.140625" customWidth="1"/>
    <col min="10" max="10" width="6.85546875" customWidth="1"/>
    <col min="11" max="11" width="8" customWidth="1"/>
    <col min="12" max="12" width="6.140625" customWidth="1"/>
    <col min="13" max="13" width="7.42578125" customWidth="1"/>
    <col min="14" max="14" width="6.28515625" customWidth="1"/>
    <col min="15" max="16" width="6.5703125" customWidth="1"/>
  </cols>
  <sheetData>
    <row r="1" spans="2:16" ht="15.75" customHeight="1"/>
    <row r="2" spans="2:16" ht="29.25" customHeight="1">
      <c r="B2" s="90" t="s">
        <v>34</v>
      </c>
      <c r="C2" s="50"/>
      <c r="D2" s="50"/>
      <c r="E2" s="2"/>
      <c r="F2" s="2"/>
      <c r="G2" s="50"/>
      <c r="H2" s="51"/>
      <c r="I2" s="50"/>
      <c r="J2" s="2"/>
      <c r="K2" s="49" t="s">
        <v>45</v>
      </c>
      <c r="L2" s="49"/>
      <c r="M2" s="49"/>
      <c r="N2" s="49" t="s">
        <v>46</v>
      </c>
      <c r="O2" s="49"/>
      <c r="P2" s="2"/>
    </row>
    <row r="3" spans="2:16" ht="21.75" customHeight="1">
      <c r="B3" s="90" t="s">
        <v>58</v>
      </c>
      <c r="C3" s="99" t="s">
        <v>102</v>
      </c>
      <c r="D3" s="99"/>
      <c r="E3" s="2"/>
      <c r="F3" s="2"/>
      <c r="G3" s="2"/>
      <c r="H3" s="121"/>
      <c r="I3" s="121"/>
      <c r="J3" s="2"/>
      <c r="K3" s="49" t="s">
        <v>47</v>
      </c>
      <c r="L3" s="49"/>
      <c r="M3" s="49"/>
      <c r="N3" s="49"/>
      <c r="O3" s="49"/>
      <c r="P3" s="2"/>
    </row>
    <row r="4" spans="2:16" ht="17.25" customHeight="1">
      <c r="B4" s="90" t="s">
        <v>77</v>
      </c>
      <c r="C4" s="50"/>
      <c r="D4" s="5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idden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30" customHeight="1">
      <c r="B6" s="128" t="s">
        <v>24</v>
      </c>
      <c r="C6" s="127" t="s">
        <v>27</v>
      </c>
      <c r="D6" s="127" t="s">
        <v>0</v>
      </c>
      <c r="E6" s="127" t="s">
        <v>1</v>
      </c>
      <c r="F6" s="127"/>
      <c r="G6" s="127"/>
      <c r="H6" s="127" t="s">
        <v>2</v>
      </c>
      <c r="I6" s="127" t="s">
        <v>3</v>
      </c>
      <c r="J6" s="127"/>
      <c r="K6" s="127"/>
      <c r="L6" s="127"/>
      <c r="M6" s="127" t="s">
        <v>4</v>
      </c>
      <c r="N6" s="127"/>
      <c r="O6" s="127"/>
      <c r="P6" s="127"/>
    </row>
    <row r="7" spans="2:16" ht="12.75" customHeight="1">
      <c r="B7" s="128"/>
      <c r="C7" s="127"/>
      <c r="D7" s="127"/>
      <c r="E7" s="9" t="s">
        <v>5</v>
      </c>
      <c r="F7" s="9" t="s">
        <v>6</v>
      </c>
      <c r="G7" s="9" t="s">
        <v>7</v>
      </c>
      <c r="H7" s="127"/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O7" s="9" t="s">
        <v>14</v>
      </c>
      <c r="P7" s="9" t="s">
        <v>15</v>
      </c>
    </row>
    <row r="8" spans="2:16"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</row>
    <row r="9" spans="2:16" ht="15" customHeight="1">
      <c r="B9" s="6"/>
      <c r="C9" s="111" t="s">
        <v>16</v>
      </c>
      <c r="D9" s="16"/>
      <c r="E9" s="13"/>
      <c r="F9" s="13"/>
      <c r="G9" s="13"/>
      <c r="H9" s="13"/>
      <c r="I9" s="14"/>
      <c r="J9" s="14"/>
      <c r="K9" s="14"/>
      <c r="L9" s="14"/>
      <c r="M9" s="14"/>
      <c r="N9" s="14"/>
      <c r="O9" s="14"/>
      <c r="P9" s="14"/>
    </row>
    <row r="10" spans="2:16" s="5" customFormat="1" ht="15.75">
      <c r="B10" s="83"/>
      <c r="C10" s="100" t="s">
        <v>33</v>
      </c>
      <c r="D10" s="23">
        <v>150</v>
      </c>
      <c r="E10" s="17">
        <v>5.07</v>
      </c>
      <c r="F10" s="17">
        <v>5.92</v>
      </c>
      <c r="G10" s="17">
        <v>35.47</v>
      </c>
      <c r="H10" s="17">
        <v>168.71</v>
      </c>
      <c r="I10" s="17">
        <v>0.04</v>
      </c>
      <c r="J10" s="17">
        <v>1.1000000000000001</v>
      </c>
      <c r="K10" s="17">
        <v>0.04</v>
      </c>
      <c r="L10" s="17">
        <v>0.5</v>
      </c>
      <c r="M10" s="17">
        <v>107</v>
      </c>
      <c r="N10" s="17">
        <v>0.25</v>
      </c>
      <c r="O10" s="17">
        <v>23</v>
      </c>
      <c r="P10" s="17">
        <v>1</v>
      </c>
    </row>
    <row r="11" spans="2:16" s="5" customFormat="1" ht="15.75">
      <c r="B11" s="32"/>
      <c r="C11" s="100" t="s">
        <v>105</v>
      </c>
      <c r="D11" s="23">
        <v>200</v>
      </c>
      <c r="E11" s="17">
        <v>0.53</v>
      </c>
      <c r="F11" s="17">
        <v>0</v>
      </c>
      <c r="G11" s="17">
        <v>9.4700000000000006</v>
      </c>
      <c r="H11" s="17">
        <v>60</v>
      </c>
      <c r="I11" s="17">
        <v>0</v>
      </c>
      <c r="J11" s="17">
        <v>0.03</v>
      </c>
      <c r="K11" s="17">
        <v>0</v>
      </c>
      <c r="L11" s="17">
        <v>0</v>
      </c>
      <c r="M11" s="17">
        <v>11.1</v>
      </c>
      <c r="N11" s="17">
        <v>2.8</v>
      </c>
      <c r="O11" s="17">
        <v>1.4</v>
      </c>
      <c r="P11" s="17">
        <v>0.28000000000000003</v>
      </c>
    </row>
    <row r="12" spans="2:16" s="5" customFormat="1" ht="15.75">
      <c r="B12" s="32"/>
      <c r="C12" s="101" t="s">
        <v>54</v>
      </c>
      <c r="D12" s="24">
        <v>47</v>
      </c>
      <c r="E12" s="18">
        <v>3.2</v>
      </c>
      <c r="F12" s="18">
        <v>0.87</v>
      </c>
      <c r="G12" s="18">
        <v>20.8</v>
      </c>
      <c r="H12" s="18">
        <v>98.4</v>
      </c>
      <c r="I12" s="19">
        <v>0</v>
      </c>
      <c r="J12" s="19">
        <v>0</v>
      </c>
      <c r="K12" s="19">
        <v>0</v>
      </c>
      <c r="L12" s="19">
        <v>0.5</v>
      </c>
      <c r="M12" s="19">
        <v>5.75</v>
      </c>
      <c r="N12" s="19">
        <v>21</v>
      </c>
      <c r="O12" s="19">
        <v>8.25</v>
      </c>
      <c r="P12" s="19">
        <v>0.5</v>
      </c>
    </row>
    <row r="13" spans="2:16" s="5" customFormat="1">
      <c r="B13" s="32"/>
      <c r="C13" s="81" t="s">
        <v>69</v>
      </c>
      <c r="D13" s="61">
        <v>150</v>
      </c>
      <c r="E13" s="62">
        <v>3.33</v>
      </c>
      <c r="F13" s="62">
        <v>6.74</v>
      </c>
      <c r="G13" s="62">
        <v>26.19</v>
      </c>
      <c r="H13" s="62">
        <v>78</v>
      </c>
      <c r="I13" s="66">
        <v>0.01</v>
      </c>
      <c r="J13" s="66">
        <v>0</v>
      </c>
      <c r="K13" s="66">
        <v>29.5</v>
      </c>
      <c r="L13" s="66">
        <v>0.25</v>
      </c>
      <c r="M13" s="66">
        <v>94.5</v>
      </c>
      <c r="N13" s="66">
        <v>104</v>
      </c>
      <c r="O13" s="66">
        <v>31.5</v>
      </c>
      <c r="P13" s="66">
        <v>1.2</v>
      </c>
    </row>
    <row r="14" spans="2:16" s="5" customFormat="1" ht="15.75">
      <c r="B14" s="83"/>
      <c r="C14" s="112" t="s">
        <v>55</v>
      </c>
      <c r="D14" s="23">
        <v>15</v>
      </c>
      <c r="E14" s="17">
        <v>5.48</v>
      </c>
      <c r="F14" s="21">
        <v>4.43</v>
      </c>
      <c r="G14" s="21">
        <v>0</v>
      </c>
      <c r="H14" s="21">
        <v>53.75</v>
      </c>
      <c r="I14" s="21">
        <v>0.01</v>
      </c>
      <c r="J14" s="21">
        <v>0.11</v>
      </c>
      <c r="K14" s="21">
        <v>43.2</v>
      </c>
      <c r="L14" s="21">
        <v>0.08</v>
      </c>
      <c r="M14" s="21">
        <v>132</v>
      </c>
      <c r="N14" s="21">
        <v>75</v>
      </c>
      <c r="O14" s="21">
        <v>5.25</v>
      </c>
      <c r="P14" s="21">
        <v>0.15</v>
      </c>
    </row>
    <row r="15" spans="2:16" s="5" customFormat="1" ht="16.5" thickBot="1">
      <c r="B15" s="83"/>
      <c r="C15" s="102" t="s">
        <v>82</v>
      </c>
      <c r="D15" s="2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2:16" s="5" customFormat="1" ht="16.5" thickBot="1">
      <c r="B16" s="83"/>
      <c r="C16" s="114" t="s">
        <v>64</v>
      </c>
      <c r="D16" s="25">
        <v>200</v>
      </c>
      <c r="E16" s="88">
        <v>7.76</v>
      </c>
      <c r="F16" s="89">
        <v>11.83</v>
      </c>
      <c r="G16" s="89">
        <v>27.22</v>
      </c>
      <c r="H16" s="89">
        <v>146.5</v>
      </c>
      <c r="I16" s="89">
        <v>0.1</v>
      </c>
      <c r="J16" s="89">
        <v>8.0000000000000002E-3</v>
      </c>
      <c r="K16" s="89">
        <v>0</v>
      </c>
      <c r="L16" s="89">
        <v>0.08</v>
      </c>
      <c r="M16" s="89">
        <v>45</v>
      </c>
      <c r="N16" s="89">
        <v>193</v>
      </c>
      <c r="O16" s="89">
        <v>33</v>
      </c>
      <c r="P16" s="89">
        <v>1</v>
      </c>
    </row>
    <row r="17" spans="2:16" s="5" customFormat="1" ht="15" customHeight="1">
      <c r="B17" s="83"/>
      <c r="C17" s="100" t="s">
        <v>83</v>
      </c>
      <c r="D17" s="23">
        <v>150</v>
      </c>
      <c r="E17" s="17">
        <v>3.46</v>
      </c>
      <c r="F17" s="17">
        <v>4.26</v>
      </c>
      <c r="G17" s="17">
        <v>15.84</v>
      </c>
      <c r="H17" s="17">
        <v>195.2</v>
      </c>
      <c r="I17" s="17">
        <v>0.18</v>
      </c>
      <c r="J17" s="17">
        <v>0</v>
      </c>
      <c r="K17" s="17">
        <v>0.02</v>
      </c>
      <c r="L17" s="17">
        <v>0.26</v>
      </c>
      <c r="M17" s="17">
        <v>12.98</v>
      </c>
      <c r="N17" s="17">
        <v>208.5</v>
      </c>
      <c r="O17" s="17">
        <v>67.5</v>
      </c>
      <c r="P17" s="17">
        <v>3.95</v>
      </c>
    </row>
    <row r="18" spans="2:16" s="5" customFormat="1" ht="47.25">
      <c r="B18" s="41"/>
      <c r="C18" s="100" t="s">
        <v>106</v>
      </c>
      <c r="D18" s="23">
        <v>100</v>
      </c>
      <c r="E18" s="17">
        <v>8.61</v>
      </c>
      <c r="F18" s="17">
        <v>9.3699999999999992</v>
      </c>
      <c r="G18" s="17">
        <v>9.8699999999999992</v>
      </c>
      <c r="H18" s="17">
        <v>158.91</v>
      </c>
      <c r="I18" s="17">
        <v>0.09</v>
      </c>
      <c r="J18" s="17">
        <v>5.01</v>
      </c>
      <c r="K18" s="17">
        <v>0.03</v>
      </c>
      <c r="L18" s="17">
        <v>0.27</v>
      </c>
      <c r="M18" s="17">
        <v>23.88</v>
      </c>
      <c r="N18" s="17">
        <v>72.459999999999994</v>
      </c>
      <c r="O18" s="17">
        <v>16.850000000000001</v>
      </c>
      <c r="P18" s="17">
        <v>0.93</v>
      </c>
    </row>
    <row r="19" spans="2:16" s="5" customFormat="1" ht="15.75">
      <c r="B19" s="41"/>
      <c r="C19" s="101" t="s">
        <v>99</v>
      </c>
      <c r="D19" s="138">
        <v>30</v>
      </c>
      <c r="E19" s="139">
        <v>0.87</v>
      </c>
      <c r="F19" s="139">
        <v>3.2</v>
      </c>
      <c r="G19" s="139">
        <v>3.13</v>
      </c>
      <c r="H19" s="139">
        <v>46.4</v>
      </c>
      <c r="I19" s="139">
        <v>0.02</v>
      </c>
      <c r="J19" s="139">
        <v>0.26</v>
      </c>
      <c r="K19" s="139">
        <v>0.08</v>
      </c>
      <c r="L19" s="140">
        <v>0.3</v>
      </c>
      <c r="M19" s="139">
        <v>59.87</v>
      </c>
      <c r="N19" s="139">
        <v>7.47</v>
      </c>
      <c r="O19" s="139">
        <v>45.14</v>
      </c>
      <c r="P19" s="139">
        <v>0.2</v>
      </c>
    </row>
    <row r="20" spans="2:16" s="5" customFormat="1" ht="15.75">
      <c r="B20" s="83"/>
      <c r="C20" s="101" t="s">
        <v>18</v>
      </c>
      <c r="D20" s="24">
        <v>30</v>
      </c>
      <c r="E20" s="18">
        <v>2.37</v>
      </c>
      <c r="F20" s="18">
        <v>0.3</v>
      </c>
      <c r="G20" s="18">
        <v>14.43</v>
      </c>
      <c r="H20" s="18">
        <v>71.7</v>
      </c>
      <c r="I20" s="19">
        <v>4.8000000000000001E-2</v>
      </c>
      <c r="J20" s="19">
        <v>0</v>
      </c>
      <c r="K20" s="19">
        <v>0</v>
      </c>
      <c r="L20" s="19">
        <v>0.4</v>
      </c>
      <c r="M20" s="19">
        <v>6.9</v>
      </c>
      <c r="N20" s="19">
        <v>0.48</v>
      </c>
      <c r="O20" s="19">
        <v>9.9</v>
      </c>
      <c r="P20" s="19">
        <v>0.6</v>
      </c>
    </row>
    <row r="21" spans="2:16" s="5" customFormat="1" ht="15.75">
      <c r="B21" s="32"/>
      <c r="C21" s="101" t="s">
        <v>87</v>
      </c>
      <c r="D21" s="76">
        <v>200</v>
      </c>
      <c r="E21" s="77">
        <v>0.1</v>
      </c>
      <c r="F21" s="77">
        <v>7.2</v>
      </c>
      <c r="G21" s="77">
        <v>0.13</v>
      </c>
      <c r="H21" s="77">
        <v>66</v>
      </c>
      <c r="I21" s="78">
        <v>0</v>
      </c>
      <c r="J21" s="78">
        <v>0</v>
      </c>
      <c r="K21" s="78">
        <v>45</v>
      </c>
      <c r="L21" s="78">
        <v>0.11</v>
      </c>
      <c r="M21" s="78">
        <v>2.4</v>
      </c>
      <c r="N21" s="78">
        <v>3</v>
      </c>
      <c r="O21" s="78">
        <v>0</v>
      </c>
      <c r="P21" s="78">
        <v>0.02</v>
      </c>
    </row>
    <row r="22" spans="2:16" s="5" customFormat="1" ht="15.75">
      <c r="B22" s="32"/>
      <c r="C22" s="100" t="s">
        <v>21</v>
      </c>
      <c r="D22" s="23">
        <v>200</v>
      </c>
      <c r="E22" s="17">
        <v>0.53</v>
      </c>
      <c r="F22" s="17">
        <v>0</v>
      </c>
      <c r="G22" s="17">
        <v>9.4700000000000006</v>
      </c>
      <c r="H22" s="17">
        <v>60</v>
      </c>
      <c r="I22" s="17">
        <v>0</v>
      </c>
      <c r="J22" s="17">
        <v>0.03</v>
      </c>
      <c r="K22" s="17">
        <v>0</v>
      </c>
      <c r="L22" s="17">
        <v>0</v>
      </c>
      <c r="M22" s="17">
        <v>11.1</v>
      </c>
      <c r="N22" s="17">
        <v>2.8</v>
      </c>
      <c r="O22" s="17">
        <v>1.4</v>
      </c>
      <c r="P22" s="17">
        <v>0.28000000000000003</v>
      </c>
    </row>
    <row r="23" spans="2:16" ht="15" customHeight="1">
      <c r="B23" s="22">
        <f t="shared" ref="B23:P23" si="0">SUM(B10:B22)</f>
        <v>0</v>
      </c>
      <c r="C23" s="105" t="s">
        <v>19</v>
      </c>
      <c r="D23" s="26">
        <f t="shared" si="0"/>
        <v>1472</v>
      </c>
      <c r="E23" s="22">
        <f t="shared" si="0"/>
        <v>41.309999999999995</v>
      </c>
      <c r="F23" s="22">
        <f t="shared" si="0"/>
        <v>54.12</v>
      </c>
      <c r="G23" s="22">
        <f t="shared" si="0"/>
        <v>172.01999999999998</v>
      </c>
      <c r="H23" s="22">
        <f t="shared" si="0"/>
        <v>1203.57</v>
      </c>
      <c r="I23" s="22">
        <f t="shared" si="0"/>
        <v>0.49799999999999994</v>
      </c>
      <c r="J23" s="22">
        <f t="shared" si="0"/>
        <v>6.548</v>
      </c>
      <c r="K23" s="22">
        <f t="shared" si="0"/>
        <v>117.87</v>
      </c>
      <c r="L23" s="22">
        <f t="shared" si="0"/>
        <v>2.75</v>
      </c>
      <c r="M23" s="22">
        <f t="shared" si="0"/>
        <v>512.48</v>
      </c>
      <c r="N23" s="22">
        <f t="shared" si="0"/>
        <v>690.76</v>
      </c>
      <c r="O23" s="22">
        <f t="shared" si="0"/>
        <v>243.19</v>
      </c>
      <c r="P23" s="22">
        <f t="shared" si="0"/>
        <v>10.109999999999998</v>
      </c>
    </row>
    <row r="24" spans="2:16" ht="0.75" customHeight="1">
      <c r="B24" s="1" t="s">
        <v>34</v>
      </c>
      <c r="C24" s="2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2:16" hidden="1">
      <c r="B25" s="1" t="s">
        <v>26</v>
      </c>
      <c r="C25" s="2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>
      <c r="D26" t="s">
        <v>38</v>
      </c>
    </row>
  </sheetData>
  <mergeCells count="7">
    <mergeCell ref="M6:P6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Footer>&amp;L&amp;6Индивидуальный предприниматель Белоусов Олег ВалентиновичИНН 532117957623Новгородская обл., Новгородский р-н, д.Новая Мельница, ул.Согласия, д.21тел.: 8 (902)283-21-10&amp;11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1:P22"/>
  <sheetViews>
    <sheetView tabSelected="1" topLeftCell="A3" workbookViewId="0">
      <selection activeCell="B2" sqref="B2:P22"/>
    </sheetView>
  </sheetViews>
  <sheetFormatPr defaultRowHeight="15"/>
  <cols>
    <col min="1" max="1" width="1.28515625" customWidth="1"/>
    <col min="2" max="2" width="9.42578125" customWidth="1"/>
    <col min="3" max="3" width="28.28515625" customWidth="1"/>
    <col min="4" max="4" width="6.85546875" customWidth="1"/>
    <col min="5" max="5" width="5.85546875" customWidth="1"/>
    <col min="6" max="6" width="6" customWidth="1"/>
    <col min="7" max="7" width="9.28515625" customWidth="1"/>
    <col min="8" max="8" width="10" customWidth="1"/>
    <col min="9" max="9" width="5.42578125" customWidth="1"/>
    <col min="10" max="10" width="5.7109375" customWidth="1"/>
    <col min="11" max="11" width="7.85546875" customWidth="1"/>
    <col min="12" max="12" width="5.42578125" customWidth="1"/>
    <col min="13" max="13" width="6.28515625" customWidth="1"/>
    <col min="14" max="14" width="6.7109375" customWidth="1"/>
    <col min="15" max="15" width="6.28515625" customWidth="1"/>
    <col min="16" max="16" width="6" customWidth="1"/>
  </cols>
  <sheetData>
    <row r="1" spans="2:16" ht="15" hidden="1" customHeight="1"/>
    <row r="2" spans="2:16" ht="24" customHeight="1">
      <c r="B2" s="90" t="s">
        <v>108</v>
      </c>
      <c r="C2" s="50"/>
      <c r="D2" s="52"/>
      <c r="E2" s="57"/>
      <c r="F2" s="57"/>
      <c r="G2" s="57"/>
      <c r="H2" s="57"/>
      <c r="I2" s="57"/>
      <c r="J2" s="57"/>
      <c r="K2" s="71" t="s">
        <v>45</v>
      </c>
      <c r="L2" s="71"/>
      <c r="M2" s="71"/>
      <c r="N2" s="71" t="s">
        <v>46</v>
      </c>
      <c r="O2" s="71"/>
    </row>
    <row r="3" spans="2:16" ht="22.5" customHeight="1">
      <c r="B3" s="90" t="s">
        <v>58</v>
      </c>
      <c r="C3" s="99" t="s">
        <v>102</v>
      </c>
      <c r="D3" s="73"/>
      <c r="E3" s="52"/>
      <c r="F3" s="119" t="s">
        <v>90</v>
      </c>
      <c r="G3" s="119"/>
      <c r="H3" s="93"/>
      <c r="I3" s="57"/>
      <c r="J3" s="57"/>
      <c r="K3" s="71" t="s">
        <v>47</v>
      </c>
      <c r="L3" s="71"/>
      <c r="M3" s="71"/>
      <c r="N3" s="71"/>
      <c r="O3" s="71"/>
    </row>
    <row r="4" spans="2:16" ht="16.5" customHeight="1">
      <c r="B4" s="90" t="s">
        <v>25</v>
      </c>
      <c r="C4" s="50" t="s">
        <v>59</v>
      </c>
      <c r="D4" s="50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2"/>
    </row>
    <row r="5" spans="2:16" ht="1.5" customHeight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16.5" customHeight="1">
      <c r="B6" s="135" t="s">
        <v>24</v>
      </c>
      <c r="C6" s="134" t="s">
        <v>27</v>
      </c>
      <c r="D6" s="134" t="s">
        <v>0</v>
      </c>
      <c r="E6" s="134" t="s">
        <v>1</v>
      </c>
      <c r="F6" s="134"/>
      <c r="G6" s="134"/>
      <c r="H6" s="134" t="s">
        <v>2</v>
      </c>
      <c r="I6" s="134" t="s">
        <v>3</v>
      </c>
      <c r="J6" s="134"/>
      <c r="K6" s="134"/>
      <c r="L6" s="134"/>
      <c r="M6" s="134" t="s">
        <v>4</v>
      </c>
      <c r="N6" s="134"/>
      <c r="O6" s="134"/>
      <c r="P6" s="134"/>
    </row>
    <row r="7" spans="2:16" ht="15" customHeight="1">
      <c r="B7" s="135"/>
      <c r="C7" s="134"/>
      <c r="D7" s="134"/>
      <c r="E7" s="70" t="s">
        <v>5</v>
      </c>
      <c r="F7" s="70" t="s">
        <v>6</v>
      </c>
      <c r="G7" s="70" t="s">
        <v>7</v>
      </c>
      <c r="H7" s="134"/>
      <c r="I7" s="70" t="s">
        <v>8</v>
      </c>
      <c r="J7" s="70" t="s">
        <v>9</v>
      </c>
      <c r="K7" s="70" t="s">
        <v>10</v>
      </c>
      <c r="L7" s="70" t="s">
        <v>11</v>
      </c>
      <c r="M7" s="70" t="s">
        <v>12</v>
      </c>
      <c r="N7" s="70" t="s">
        <v>13</v>
      </c>
      <c r="O7" s="70" t="s">
        <v>14</v>
      </c>
      <c r="P7" s="70" t="s">
        <v>15</v>
      </c>
    </row>
    <row r="8" spans="2:16" ht="12.75" customHeight="1">
      <c r="B8" s="70">
        <v>1</v>
      </c>
      <c r="C8" s="70">
        <v>2</v>
      </c>
      <c r="D8" s="70">
        <v>3</v>
      </c>
      <c r="E8" s="70">
        <v>4</v>
      </c>
      <c r="F8" s="70">
        <v>5</v>
      </c>
      <c r="G8" s="70">
        <v>6</v>
      </c>
      <c r="H8" s="70">
        <v>7</v>
      </c>
      <c r="I8" s="70">
        <v>8</v>
      </c>
      <c r="J8" s="70">
        <v>9</v>
      </c>
      <c r="K8" s="70">
        <v>10</v>
      </c>
      <c r="L8" s="70">
        <v>11</v>
      </c>
      <c r="M8" s="70">
        <v>12</v>
      </c>
      <c r="N8" s="70">
        <v>13</v>
      </c>
      <c r="O8" s="70">
        <v>14</v>
      </c>
      <c r="P8" s="70">
        <v>15</v>
      </c>
    </row>
    <row r="9" spans="2:16" ht="15.75" customHeight="1">
      <c r="B9" s="6"/>
      <c r="C9" s="30" t="s">
        <v>16</v>
      </c>
      <c r="D9" s="67"/>
      <c r="E9" s="68"/>
      <c r="F9" s="68"/>
      <c r="G9" s="68"/>
      <c r="H9" s="68"/>
      <c r="I9" s="69"/>
      <c r="J9" s="69"/>
      <c r="K9" s="69"/>
      <c r="L9" s="69"/>
      <c r="M9" s="69"/>
      <c r="N9" s="69"/>
      <c r="O9" s="69"/>
      <c r="P9" s="69"/>
    </row>
    <row r="10" spans="2:16" s="5" customFormat="1" ht="15.75">
      <c r="B10" s="125"/>
      <c r="C10" s="110" t="s">
        <v>56</v>
      </c>
      <c r="D10" s="23">
        <v>75</v>
      </c>
      <c r="E10" s="17">
        <v>8.3000000000000007</v>
      </c>
      <c r="F10" s="17">
        <v>4.9000000000000004</v>
      </c>
      <c r="G10" s="17">
        <v>39.6</v>
      </c>
      <c r="H10" s="17">
        <v>245.7</v>
      </c>
      <c r="I10" s="17">
        <v>0.14000000000000001</v>
      </c>
      <c r="J10" s="17">
        <v>18.170000000000002</v>
      </c>
      <c r="K10" s="17">
        <v>25.5</v>
      </c>
      <c r="L10" s="17">
        <v>0.26</v>
      </c>
      <c r="M10" s="17">
        <v>36.979999999999997</v>
      </c>
      <c r="N10" s="17">
        <v>86.6</v>
      </c>
      <c r="O10" s="17">
        <v>27.75</v>
      </c>
      <c r="P10" s="17">
        <v>1.01</v>
      </c>
    </row>
    <row r="11" spans="2:16" s="5" customFormat="1" ht="14.25" customHeight="1">
      <c r="B11" s="85"/>
      <c r="C11" s="101" t="s">
        <v>54</v>
      </c>
      <c r="D11" s="24">
        <v>38</v>
      </c>
      <c r="E11" s="18">
        <v>3.2</v>
      </c>
      <c r="F11" s="18">
        <v>0.87</v>
      </c>
      <c r="G11" s="18">
        <v>20.8</v>
      </c>
      <c r="H11" s="18">
        <v>98.4</v>
      </c>
      <c r="I11" s="19">
        <v>0</v>
      </c>
      <c r="J11" s="19">
        <v>0</v>
      </c>
      <c r="K11" s="19">
        <v>0</v>
      </c>
      <c r="L11" s="19">
        <v>0.5</v>
      </c>
      <c r="M11" s="19">
        <v>5.75</v>
      </c>
      <c r="N11" s="19">
        <v>21</v>
      </c>
      <c r="O11" s="19">
        <v>8.25</v>
      </c>
      <c r="P11" s="19">
        <v>0.5</v>
      </c>
    </row>
    <row r="12" spans="2:16" s="5" customFormat="1" ht="14.25" customHeight="1">
      <c r="B12" s="85"/>
      <c r="C12" s="103" t="s">
        <v>51</v>
      </c>
      <c r="D12" s="23">
        <v>200</v>
      </c>
      <c r="E12" s="17">
        <v>2.8</v>
      </c>
      <c r="F12" s="21">
        <v>0.54</v>
      </c>
      <c r="G12" s="21">
        <v>28.3</v>
      </c>
      <c r="H12" s="21">
        <v>82.4</v>
      </c>
      <c r="I12" s="21">
        <v>0.06</v>
      </c>
      <c r="J12" s="21">
        <v>13.8</v>
      </c>
      <c r="K12" s="21">
        <v>27</v>
      </c>
      <c r="L12" s="21">
        <v>0.54</v>
      </c>
      <c r="M12" s="21">
        <v>18</v>
      </c>
      <c r="N12" s="21">
        <v>33</v>
      </c>
      <c r="O12" s="21">
        <v>15</v>
      </c>
      <c r="P12" s="21">
        <v>0.36</v>
      </c>
    </row>
    <row r="13" spans="2:16" s="5" customFormat="1" ht="15.75">
      <c r="B13" s="85"/>
      <c r="C13" s="100" t="s">
        <v>21</v>
      </c>
      <c r="D13" s="74">
        <v>200</v>
      </c>
      <c r="E13" s="75">
        <v>0.2</v>
      </c>
      <c r="F13" s="75">
        <v>0</v>
      </c>
      <c r="G13" s="75">
        <v>15.2</v>
      </c>
      <c r="H13" s="75">
        <v>60.5</v>
      </c>
      <c r="I13" s="75">
        <v>0</v>
      </c>
      <c r="J13" s="75">
        <v>0</v>
      </c>
      <c r="K13" s="75">
        <v>0</v>
      </c>
      <c r="L13" s="75">
        <v>0</v>
      </c>
      <c r="M13" s="75">
        <v>13.4</v>
      </c>
      <c r="N13" s="75">
        <v>8.1999999999999993</v>
      </c>
      <c r="O13" s="75">
        <v>6.2</v>
      </c>
      <c r="P13" s="75">
        <v>0.8</v>
      </c>
    </row>
    <row r="14" spans="2:16" s="5" customFormat="1">
      <c r="B14" s="125"/>
      <c r="C14" s="84" t="s">
        <v>57</v>
      </c>
      <c r="D14" s="63"/>
      <c r="E14" s="64"/>
      <c r="F14" s="64"/>
      <c r="G14" s="64"/>
      <c r="H14" s="64"/>
      <c r="I14" s="65"/>
      <c r="J14" s="65"/>
      <c r="K14" s="65"/>
      <c r="L14" s="65"/>
      <c r="M14" s="65"/>
      <c r="N14" s="65"/>
      <c r="O14" s="65"/>
      <c r="P14" s="65"/>
    </row>
    <row r="15" spans="2:16" ht="17.25" customHeight="1">
      <c r="B15" s="85"/>
      <c r="C15" s="100" t="s">
        <v>60</v>
      </c>
      <c r="D15" s="23">
        <v>200</v>
      </c>
      <c r="E15" s="17">
        <v>8.98</v>
      </c>
      <c r="F15" s="17">
        <v>16.5</v>
      </c>
      <c r="G15" s="17">
        <v>23.7</v>
      </c>
      <c r="H15" s="17">
        <v>290</v>
      </c>
      <c r="I15" s="17">
        <v>0.18</v>
      </c>
      <c r="J15" s="17">
        <v>24.22</v>
      </c>
      <c r="K15" s="17">
        <v>34</v>
      </c>
      <c r="L15" s="17">
        <v>0</v>
      </c>
      <c r="M15" s="17">
        <v>49.3</v>
      </c>
      <c r="N15" s="17">
        <v>115.46</v>
      </c>
      <c r="O15" s="17">
        <v>37</v>
      </c>
      <c r="P15" s="17">
        <v>1.34</v>
      </c>
    </row>
    <row r="16" spans="2:16" ht="35.25" customHeight="1">
      <c r="B16" s="85"/>
      <c r="C16" s="100" t="s">
        <v>107</v>
      </c>
      <c r="D16" s="61">
        <v>100</v>
      </c>
      <c r="E16" s="62">
        <v>9.76</v>
      </c>
      <c r="F16" s="62">
        <v>10.87</v>
      </c>
      <c r="G16" s="62">
        <v>8.41</v>
      </c>
      <c r="H16" s="62">
        <v>170.66</v>
      </c>
      <c r="I16" s="62">
        <v>0.05</v>
      </c>
      <c r="J16" s="62">
        <v>0.23</v>
      </c>
      <c r="K16" s="62">
        <v>42.67</v>
      </c>
      <c r="L16" s="80">
        <v>0</v>
      </c>
      <c r="M16" s="62">
        <v>65.47</v>
      </c>
      <c r="N16" s="62">
        <v>119.46</v>
      </c>
      <c r="O16" s="62">
        <v>20.27</v>
      </c>
      <c r="P16" s="62">
        <v>0.81</v>
      </c>
    </row>
    <row r="17" spans="2:16" ht="17.25" customHeight="1">
      <c r="B17" s="85"/>
      <c r="C17" s="101" t="s">
        <v>99</v>
      </c>
      <c r="D17" s="138">
        <v>30</v>
      </c>
      <c r="E17" s="139">
        <v>0.87</v>
      </c>
      <c r="F17" s="139">
        <v>3.2</v>
      </c>
      <c r="G17" s="139">
        <v>3.13</v>
      </c>
      <c r="H17" s="139">
        <v>46.4</v>
      </c>
      <c r="I17" s="139">
        <v>0.02</v>
      </c>
      <c r="J17" s="139">
        <v>0.26</v>
      </c>
      <c r="K17" s="139">
        <v>0.08</v>
      </c>
      <c r="L17" s="140">
        <v>0.3</v>
      </c>
      <c r="M17" s="139">
        <v>59.87</v>
      </c>
      <c r="N17" s="139">
        <v>7.47</v>
      </c>
      <c r="O17" s="139">
        <v>45.14</v>
      </c>
      <c r="P17" s="139">
        <v>0.2</v>
      </c>
    </row>
    <row r="18" spans="2:16" ht="13.5" customHeight="1">
      <c r="B18" s="85"/>
      <c r="C18" s="100" t="s">
        <v>23</v>
      </c>
      <c r="D18" s="61">
        <v>150</v>
      </c>
      <c r="E18" s="62">
        <v>5.41</v>
      </c>
      <c r="F18" s="62">
        <v>6.7</v>
      </c>
      <c r="G18" s="62">
        <v>28.92</v>
      </c>
      <c r="H18" s="62">
        <v>200.19</v>
      </c>
      <c r="I18" s="62">
        <v>0.06</v>
      </c>
      <c r="J18" s="62">
        <v>0</v>
      </c>
      <c r="K18" s="62">
        <v>0.03</v>
      </c>
      <c r="L18" s="62">
        <v>7.4999999999999997E-2</v>
      </c>
      <c r="M18" s="62">
        <v>5.93</v>
      </c>
      <c r="N18" s="62">
        <v>35.01</v>
      </c>
      <c r="O18" s="62">
        <v>7.68</v>
      </c>
      <c r="P18" s="62">
        <v>7.4999999999999997E-2</v>
      </c>
    </row>
    <row r="19" spans="2:16" ht="17.25" customHeight="1">
      <c r="B19" s="125"/>
      <c r="C19" s="100" t="s">
        <v>31</v>
      </c>
      <c r="D19" s="23">
        <v>200</v>
      </c>
      <c r="E19" s="17">
        <v>3.4</v>
      </c>
      <c r="F19" s="17">
        <v>4.5999999999999996</v>
      </c>
      <c r="G19" s="17">
        <v>10.7</v>
      </c>
      <c r="H19" s="17">
        <v>96</v>
      </c>
      <c r="I19" s="17">
        <v>0.02</v>
      </c>
      <c r="J19" s="17">
        <v>0</v>
      </c>
      <c r="K19" s="17">
        <v>0.08</v>
      </c>
      <c r="L19" s="17">
        <v>0</v>
      </c>
      <c r="M19" s="17">
        <v>33</v>
      </c>
      <c r="N19" s="17">
        <v>67.5</v>
      </c>
      <c r="O19" s="17">
        <v>10.5</v>
      </c>
      <c r="P19" s="17">
        <v>0.4</v>
      </c>
    </row>
    <row r="20" spans="2:16" ht="17.25" customHeight="1">
      <c r="B20" s="85"/>
      <c r="C20" s="101" t="s">
        <v>18</v>
      </c>
      <c r="D20" s="76">
        <v>25</v>
      </c>
      <c r="E20" s="77">
        <v>2.37</v>
      </c>
      <c r="F20" s="77">
        <v>0.3</v>
      </c>
      <c r="G20" s="77">
        <v>14.43</v>
      </c>
      <c r="H20" s="77">
        <v>71.7</v>
      </c>
      <c r="I20" s="78">
        <v>4.8000000000000001E-2</v>
      </c>
      <c r="J20" s="78">
        <v>0</v>
      </c>
      <c r="K20" s="78">
        <v>0</v>
      </c>
      <c r="L20" s="78">
        <v>0.4</v>
      </c>
      <c r="M20" s="78">
        <v>6.9</v>
      </c>
      <c r="N20" s="78">
        <v>0.48</v>
      </c>
      <c r="O20" s="78">
        <v>9.9</v>
      </c>
      <c r="P20" s="78">
        <v>0.6</v>
      </c>
    </row>
    <row r="21" spans="2:16" ht="47.25" customHeight="1">
      <c r="B21" s="32"/>
      <c r="C21" s="115" t="s">
        <v>96</v>
      </c>
      <c r="D21" s="29">
        <v>60</v>
      </c>
      <c r="E21" s="62">
        <v>1.2</v>
      </c>
      <c r="F21" s="62">
        <v>0.3</v>
      </c>
      <c r="G21" s="62">
        <v>11.25</v>
      </c>
      <c r="H21" s="62">
        <v>89</v>
      </c>
      <c r="I21" s="66">
        <v>0.03</v>
      </c>
      <c r="J21" s="66">
        <v>7.5</v>
      </c>
      <c r="K21" s="66">
        <v>0</v>
      </c>
      <c r="L21" s="66">
        <v>0</v>
      </c>
      <c r="M21" s="66">
        <v>28.5</v>
      </c>
      <c r="N21" s="66">
        <v>24</v>
      </c>
      <c r="O21" s="66">
        <v>18</v>
      </c>
      <c r="P21" s="66">
        <v>3.45</v>
      </c>
    </row>
    <row r="22" spans="2:16" ht="16.5" customHeight="1">
      <c r="B22" s="22">
        <f>SUM(B10:B21)</f>
        <v>0</v>
      </c>
      <c r="C22" s="31" t="s">
        <v>19</v>
      </c>
      <c r="D22" s="26">
        <v>1118</v>
      </c>
      <c r="E22" s="22">
        <v>42.82</v>
      </c>
      <c r="F22" s="22">
        <v>45.04</v>
      </c>
      <c r="G22" s="22">
        <v>173.01</v>
      </c>
      <c r="H22" s="22">
        <v>1282.6500000000001</v>
      </c>
      <c r="I22" s="22">
        <f t="shared" ref="I22:P22" si="0">SUM(I15:I21)</f>
        <v>0.40799999999999992</v>
      </c>
      <c r="J22" s="22">
        <f t="shared" si="0"/>
        <v>32.21</v>
      </c>
      <c r="K22" s="22">
        <f t="shared" si="0"/>
        <v>76.86</v>
      </c>
      <c r="L22" s="22">
        <f t="shared" si="0"/>
        <v>0.77500000000000002</v>
      </c>
      <c r="M22" s="22">
        <f t="shared" si="0"/>
        <v>248.97</v>
      </c>
      <c r="N22" s="22">
        <f t="shared" si="0"/>
        <v>369.38</v>
      </c>
      <c r="O22" s="22">
        <f t="shared" si="0"/>
        <v>148.49</v>
      </c>
      <c r="P22" s="22">
        <f t="shared" si="0"/>
        <v>6.8750000000000009</v>
      </c>
    </row>
  </sheetData>
  <mergeCells count="7">
    <mergeCell ref="M6:P6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Footer>&amp;L&amp;6Индивидуальный предприниматель Белоусов Олег ВалентиновичИНН 532117957623Новгородская обл., Новгородский р-н, д.Новая Мельница, ул.Согласия, д.21тел.: 8 (902)283-21-10&amp;11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B20"/>
  <sheetViews>
    <sheetView workbookViewId="0">
      <selection activeCell="B2" sqref="B2:P19"/>
    </sheetView>
  </sheetViews>
  <sheetFormatPr defaultRowHeight="15"/>
  <cols>
    <col min="1" max="1" width="1" customWidth="1"/>
    <col min="2" max="2" width="8.5703125" customWidth="1"/>
    <col min="3" max="3" width="29" customWidth="1"/>
    <col min="4" max="4" width="7.42578125" customWidth="1"/>
    <col min="5" max="5" width="7.140625" customWidth="1"/>
    <col min="6" max="6" width="7" customWidth="1"/>
    <col min="7" max="7" width="7.28515625" customWidth="1"/>
    <col min="8" max="8" width="10.5703125" customWidth="1"/>
    <col min="9" max="9" width="6.5703125" customWidth="1"/>
    <col min="10" max="10" width="6.7109375" customWidth="1"/>
    <col min="11" max="11" width="8" customWidth="1"/>
    <col min="12" max="12" width="5.7109375" customWidth="1"/>
    <col min="13" max="13" width="7.140625" customWidth="1"/>
    <col min="14" max="14" width="7.28515625" customWidth="1"/>
    <col min="15" max="15" width="7.140625" customWidth="1"/>
    <col min="16" max="16" width="6" customWidth="1"/>
  </cols>
  <sheetData>
    <row r="1" spans="1:28" ht="11.25" customHeight="1">
      <c r="J1" s="49"/>
      <c r="K1" s="49"/>
      <c r="L1" s="49"/>
      <c r="M1" s="49"/>
      <c r="N1" s="49"/>
    </row>
    <row r="2" spans="1:28" ht="24" customHeight="1">
      <c r="A2" s="59"/>
      <c r="B2" s="90" t="s">
        <v>35</v>
      </c>
      <c r="C2" s="52"/>
      <c r="D2" s="52"/>
      <c r="E2" s="52"/>
      <c r="F2" s="52"/>
      <c r="G2" s="52"/>
      <c r="H2" s="79"/>
      <c r="I2" s="52"/>
      <c r="J2" s="72" t="s">
        <v>45</v>
      </c>
      <c r="K2" s="72"/>
      <c r="L2" s="72"/>
      <c r="M2" s="72" t="s">
        <v>46</v>
      </c>
      <c r="N2" s="72"/>
      <c r="O2" s="59"/>
      <c r="P2" s="52"/>
    </row>
    <row r="3" spans="1:28" ht="23.25" customHeight="1">
      <c r="A3" s="59"/>
      <c r="B3" s="90" t="s">
        <v>26</v>
      </c>
      <c r="C3" s="142"/>
      <c r="D3" s="52"/>
      <c r="E3" s="52"/>
      <c r="F3" s="93"/>
      <c r="G3" s="93"/>
      <c r="H3" s="93"/>
      <c r="I3" s="52"/>
      <c r="J3" s="72" t="s">
        <v>47</v>
      </c>
      <c r="K3" s="72"/>
      <c r="L3" s="72"/>
      <c r="M3" s="72"/>
      <c r="N3" s="59"/>
      <c r="O3" s="59"/>
      <c r="P3" s="52"/>
    </row>
    <row r="4" spans="1:28" ht="21" customHeight="1">
      <c r="A4" s="59"/>
      <c r="B4" s="90" t="s">
        <v>25</v>
      </c>
      <c r="C4" s="53" t="s">
        <v>63</v>
      </c>
      <c r="D4" s="52"/>
      <c r="E4" s="52"/>
      <c r="F4" s="52"/>
      <c r="G4" s="52"/>
      <c r="H4" s="79"/>
      <c r="I4" s="52"/>
      <c r="J4" s="52"/>
      <c r="K4" s="52"/>
      <c r="L4" s="52"/>
      <c r="M4" s="52"/>
      <c r="N4" s="52"/>
      <c r="O4" s="52"/>
      <c r="P4" s="52"/>
    </row>
    <row r="5" spans="1:28" ht="1.5" customHeight="1"/>
    <row r="6" spans="1:28" ht="19.5" customHeight="1">
      <c r="B6" s="128" t="s">
        <v>24</v>
      </c>
      <c r="C6" s="127" t="s">
        <v>27</v>
      </c>
      <c r="D6" s="132" t="s">
        <v>0</v>
      </c>
      <c r="E6" s="129" t="s">
        <v>1</v>
      </c>
      <c r="F6" s="130"/>
      <c r="G6" s="131"/>
      <c r="H6" s="132" t="s">
        <v>2</v>
      </c>
      <c r="I6" s="129" t="s">
        <v>3</v>
      </c>
      <c r="J6" s="130"/>
      <c r="K6" s="130"/>
      <c r="L6" s="131"/>
      <c r="M6" s="129" t="s">
        <v>4</v>
      </c>
      <c r="N6" s="130"/>
      <c r="O6" s="130"/>
      <c r="P6" s="131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9.25" customHeight="1">
      <c r="B7" s="128"/>
      <c r="C7" s="127"/>
      <c r="D7" s="133"/>
      <c r="E7" s="9" t="s">
        <v>5</v>
      </c>
      <c r="F7" s="9" t="s">
        <v>6</v>
      </c>
      <c r="G7" s="9" t="s">
        <v>7</v>
      </c>
      <c r="H7" s="133"/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O7" s="9" t="s">
        <v>14</v>
      </c>
      <c r="P7" s="9" t="s">
        <v>15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>
      <c r="B8" s="41"/>
      <c r="C8" s="86" t="s">
        <v>16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28" ht="21.75" customHeight="1">
      <c r="B9" s="41"/>
      <c r="C9" s="100" t="s">
        <v>40</v>
      </c>
      <c r="D9" s="23">
        <v>200</v>
      </c>
      <c r="E9" s="17">
        <v>7.46</v>
      </c>
      <c r="F9" s="17">
        <v>5.61</v>
      </c>
      <c r="G9" s="17">
        <v>35.840000000000003</v>
      </c>
      <c r="H9" s="17">
        <v>230</v>
      </c>
      <c r="I9" s="17">
        <v>0.18</v>
      </c>
      <c r="J9" s="17">
        <v>0</v>
      </c>
      <c r="K9" s="17">
        <v>0.02</v>
      </c>
      <c r="L9" s="17">
        <v>0.26</v>
      </c>
      <c r="M9" s="17">
        <v>12.98</v>
      </c>
      <c r="N9" s="17">
        <v>208.5</v>
      </c>
      <c r="O9" s="17">
        <v>67.5</v>
      </c>
      <c r="P9" s="17">
        <v>3.95</v>
      </c>
    </row>
    <row r="10" spans="1:28" ht="16.5" customHeight="1">
      <c r="B10" s="32"/>
      <c r="C10" s="101" t="s">
        <v>54</v>
      </c>
      <c r="D10" s="24">
        <v>38</v>
      </c>
      <c r="E10" s="18">
        <v>3.2</v>
      </c>
      <c r="F10" s="18">
        <v>0.87</v>
      </c>
      <c r="G10" s="18">
        <v>20.8</v>
      </c>
      <c r="H10" s="18">
        <v>98.4</v>
      </c>
      <c r="I10" s="19">
        <v>0</v>
      </c>
      <c r="J10" s="19">
        <v>0</v>
      </c>
      <c r="K10" s="19">
        <v>0</v>
      </c>
      <c r="L10" s="19">
        <v>0.5</v>
      </c>
      <c r="M10" s="19">
        <v>5.75</v>
      </c>
      <c r="N10" s="19">
        <v>21</v>
      </c>
      <c r="O10" s="19">
        <v>8.25</v>
      </c>
      <c r="P10" s="19">
        <v>0.5</v>
      </c>
    </row>
    <row r="11" spans="1:28" ht="15.75">
      <c r="B11" s="83"/>
      <c r="C11" s="103" t="s">
        <v>51</v>
      </c>
      <c r="D11" s="23">
        <v>200</v>
      </c>
      <c r="E11" s="17">
        <v>2.8</v>
      </c>
      <c r="F11" s="21">
        <v>0.54</v>
      </c>
      <c r="G11" s="21">
        <v>28.3</v>
      </c>
      <c r="H11" s="21">
        <v>82.4</v>
      </c>
      <c r="I11" s="21">
        <v>0.06</v>
      </c>
      <c r="J11" s="21">
        <v>13.8</v>
      </c>
      <c r="K11" s="21">
        <v>27</v>
      </c>
      <c r="L11" s="21">
        <v>0.54</v>
      </c>
      <c r="M11" s="21">
        <v>18</v>
      </c>
      <c r="N11" s="21">
        <v>33</v>
      </c>
      <c r="O11" s="21">
        <v>15</v>
      </c>
      <c r="P11" s="21">
        <v>0.36</v>
      </c>
      <c r="S11" s="1"/>
    </row>
    <row r="12" spans="1:28" ht="15.75">
      <c r="B12" s="32"/>
      <c r="C12" s="100" t="s">
        <v>17</v>
      </c>
      <c r="D12" s="23">
        <v>200</v>
      </c>
      <c r="E12" s="17">
        <v>0.53</v>
      </c>
      <c r="F12" s="17">
        <v>0</v>
      </c>
      <c r="G12" s="17">
        <v>9.4700000000000006</v>
      </c>
      <c r="H12" s="17">
        <v>60</v>
      </c>
      <c r="I12" s="17">
        <v>0</v>
      </c>
      <c r="J12" s="17">
        <v>0.03</v>
      </c>
      <c r="K12" s="17">
        <v>0</v>
      </c>
      <c r="L12" s="17">
        <v>0</v>
      </c>
      <c r="M12" s="17">
        <v>11.1</v>
      </c>
      <c r="N12" s="17">
        <v>2.8</v>
      </c>
      <c r="O12" s="17">
        <v>1.4</v>
      </c>
      <c r="P12" s="17">
        <v>0.28000000000000003</v>
      </c>
      <c r="S12" s="1"/>
    </row>
    <row r="13" spans="1:28" ht="15.75">
      <c r="B13" s="32"/>
      <c r="C13" s="103" t="s">
        <v>79</v>
      </c>
      <c r="D13" s="23"/>
      <c r="E13" s="17"/>
      <c r="F13" s="17"/>
      <c r="G13" s="17"/>
      <c r="H13" s="17"/>
      <c r="I13" s="82"/>
      <c r="J13" s="82"/>
      <c r="K13" s="82"/>
      <c r="L13" s="82"/>
      <c r="M13" s="82"/>
      <c r="N13" s="82"/>
      <c r="O13" s="82"/>
      <c r="P13" s="82"/>
      <c r="S13" s="1"/>
    </row>
    <row r="14" spans="1:28" ht="21.75" customHeight="1">
      <c r="B14" s="41"/>
      <c r="C14" s="103" t="s">
        <v>62</v>
      </c>
      <c r="D14" s="23">
        <v>200</v>
      </c>
      <c r="E14" s="17">
        <v>1.83</v>
      </c>
      <c r="F14" s="17">
        <v>2.2999999999999998</v>
      </c>
      <c r="G14" s="17">
        <v>15.2</v>
      </c>
      <c r="H14" s="17">
        <v>112.33</v>
      </c>
      <c r="I14" s="82">
        <v>0.05</v>
      </c>
      <c r="J14" s="82">
        <v>0.08</v>
      </c>
      <c r="K14" s="82">
        <v>0</v>
      </c>
      <c r="L14" s="82">
        <v>8.9999999999999993E-3</v>
      </c>
      <c r="M14" s="82">
        <v>58</v>
      </c>
      <c r="N14" s="82">
        <v>54.9</v>
      </c>
      <c r="O14" s="82">
        <v>12.2</v>
      </c>
      <c r="P14" s="82">
        <v>1.3</v>
      </c>
      <c r="S14" s="1"/>
    </row>
    <row r="15" spans="1:28" ht="15.75">
      <c r="B15" s="32"/>
      <c r="C15" s="110" t="s">
        <v>41</v>
      </c>
      <c r="D15" s="23">
        <v>250</v>
      </c>
      <c r="E15" s="17">
        <v>3.06</v>
      </c>
      <c r="F15" s="17">
        <v>15.8</v>
      </c>
      <c r="G15" s="17">
        <v>20.45</v>
      </c>
      <c r="H15" s="17">
        <v>337.25</v>
      </c>
      <c r="I15" s="17">
        <v>0.14000000000000001</v>
      </c>
      <c r="J15" s="17">
        <v>18.170000000000002</v>
      </c>
      <c r="K15" s="17">
        <v>25.5</v>
      </c>
      <c r="L15" s="17">
        <v>0.26</v>
      </c>
      <c r="M15" s="17">
        <v>36.979999999999997</v>
      </c>
      <c r="N15" s="17">
        <v>86.6</v>
      </c>
      <c r="O15" s="17">
        <v>27.75</v>
      </c>
      <c r="P15" s="17">
        <v>1.01</v>
      </c>
      <c r="S15" s="1"/>
    </row>
    <row r="16" spans="1:28" ht="15" customHeight="1">
      <c r="B16" s="32"/>
      <c r="C16" s="101" t="s">
        <v>20</v>
      </c>
      <c r="D16" s="23">
        <v>30</v>
      </c>
      <c r="E16" s="20">
        <v>2.4</v>
      </c>
      <c r="F16" s="20">
        <f>0.44/40*30</f>
        <v>0.32999999999999996</v>
      </c>
      <c r="G16" s="20">
        <v>13.82</v>
      </c>
      <c r="H16" s="20">
        <v>68.97</v>
      </c>
      <c r="I16" s="19">
        <v>0.03</v>
      </c>
      <c r="J16" s="19">
        <v>0</v>
      </c>
      <c r="K16" s="19">
        <v>0</v>
      </c>
      <c r="L16" s="19">
        <v>0.27</v>
      </c>
      <c r="M16" s="19">
        <v>6.9</v>
      </c>
      <c r="N16" s="19">
        <v>31.8</v>
      </c>
      <c r="O16" s="19">
        <v>7.5</v>
      </c>
      <c r="P16" s="19">
        <v>0.93</v>
      </c>
      <c r="S16" s="1"/>
    </row>
    <row r="17" spans="2:19" ht="15.75">
      <c r="B17" s="83"/>
      <c r="C17" s="100" t="s">
        <v>31</v>
      </c>
      <c r="D17" s="23">
        <v>200</v>
      </c>
      <c r="E17" s="17">
        <v>3.4</v>
      </c>
      <c r="F17" s="17">
        <v>4.5999999999999996</v>
      </c>
      <c r="G17" s="17">
        <v>10.7</v>
      </c>
      <c r="H17" s="17">
        <v>96</v>
      </c>
      <c r="I17" s="17">
        <v>0.02</v>
      </c>
      <c r="J17" s="17">
        <v>0</v>
      </c>
      <c r="K17" s="17">
        <v>0.08</v>
      </c>
      <c r="L17" s="17">
        <v>0</v>
      </c>
      <c r="M17" s="17">
        <v>33</v>
      </c>
      <c r="N17" s="17">
        <v>67.5</v>
      </c>
      <c r="O17" s="17">
        <v>10.5</v>
      </c>
      <c r="P17" s="17">
        <v>0.4</v>
      </c>
      <c r="S17" s="1"/>
    </row>
    <row r="18" spans="2:19" ht="15.75">
      <c r="B18" s="83"/>
      <c r="C18" s="103" t="s">
        <v>88</v>
      </c>
      <c r="D18" s="23">
        <v>60</v>
      </c>
      <c r="E18" s="17">
        <v>0.4</v>
      </c>
      <c r="F18" s="17">
        <v>3.65</v>
      </c>
      <c r="G18" s="17">
        <v>6.09</v>
      </c>
      <c r="H18" s="17">
        <v>38.79</v>
      </c>
      <c r="I18" s="82">
        <v>0.02</v>
      </c>
      <c r="J18" s="82">
        <v>3.99</v>
      </c>
      <c r="K18" s="82">
        <v>0</v>
      </c>
      <c r="L18" s="82">
        <v>1.64</v>
      </c>
      <c r="M18" s="82">
        <v>9.69</v>
      </c>
      <c r="N18" s="82">
        <v>17.170000000000002</v>
      </c>
      <c r="O18" s="82">
        <v>7.98</v>
      </c>
      <c r="P18" s="82">
        <v>0.28999999999999998</v>
      </c>
      <c r="S18" s="1"/>
    </row>
    <row r="19" spans="2:19" ht="15.75">
      <c r="B19" s="122">
        <f>SUM(B9:B18)</f>
        <v>0</v>
      </c>
      <c r="C19" s="113" t="s">
        <v>19</v>
      </c>
      <c r="D19" s="124">
        <f>SUM(D9:D18)</f>
        <v>1378</v>
      </c>
      <c r="E19" s="122">
        <f>SUM(E9:E18)</f>
        <v>25.079999999999995</v>
      </c>
      <c r="F19" s="122">
        <f>SUM(F9:F18)</f>
        <v>33.699999999999996</v>
      </c>
      <c r="G19" s="122">
        <f>SUM(G9:G18)</f>
        <v>160.66999999999999</v>
      </c>
      <c r="H19" s="122">
        <f>SUM(H9:H18)</f>
        <v>1124.1399999999999</v>
      </c>
      <c r="I19" s="122">
        <f>SUM(I9:I18)</f>
        <v>0.5</v>
      </c>
      <c r="J19" s="122">
        <f>SUM(J9:J18)</f>
        <v>36.07</v>
      </c>
      <c r="K19" s="122">
        <f>SUM(K9:K18)</f>
        <v>52.599999999999994</v>
      </c>
      <c r="L19" s="122">
        <f>SUM(L9:L18)</f>
        <v>3.4790000000000001</v>
      </c>
      <c r="M19" s="122">
        <f>SUM(M9:M18)</f>
        <v>192.4</v>
      </c>
      <c r="N19" s="122">
        <f>SUM(N9:N18)</f>
        <v>523.27</v>
      </c>
      <c r="O19" s="122">
        <f>SUM(O9:O18)</f>
        <v>158.08000000000001</v>
      </c>
      <c r="P19" s="122">
        <f>SUM(P9:P18)</f>
        <v>9.02</v>
      </c>
    </row>
    <row r="20" spans="2:19" ht="15" customHeight="1">
      <c r="B20" s="1"/>
      <c r="C20" s="40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</sheetData>
  <mergeCells count="7">
    <mergeCell ref="M6:P6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AB23"/>
  <sheetViews>
    <sheetView topLeftCell="A3" workbookViewId="0">
      <selection activeCell="B2" sqref="B2:P21"/>
    </sheetView>
  </sheetViews>
  <sheetFormatPr defaultRowHeight="15"/>
  <cols>
    <col min="1" max="1" width="1.42578125" customWidth="1"/>
    <col min="2" max="2" width="8.28515625" customWidth="1"/>
    <col min="3" max="3" width="23.28515625" customWidth="1"/>
    <col min="4" max="4" width="8.28515625" customWidth="1"/>
    <col min="5" max="5" width="8.7109375" customWidth="1"/>
    <col min="6" max="6" width="6.28515625" customWidth="1"/>
    <col min="7" max="7" width="6.5703125" customWidth="1"/>
    <col min="8" max="8" width="9.7109375" customWidth="1"/>
    <col min="9" max="9" width="5.42578125" customWidth="1"/>
    <col min="10" max="10" width="5.85546875" customWidth="1"/>
    <col min="11" max="11" width="7.5703125" customWidth="1"/>
    <col min="12" max="12" width="5.5703125" customWidth="1"/>
    <col min="13" max="13" width="6.5703125" customWidth="1"/>
    <col min="14" max="14" width="6.42578125" customWidth="1"/>
    <col min="15" max="15" width="7" customWidth="1"/>
    <col min="16" max="16" width="6" customWidth="1"/>
  </cols>
  <sheetData>
    <row r="1" spans="2:28" ht="1.5" customHeight="1"/>
    <row r="2" spans="2:28" ht="27" customHeight="1">
      <c r="B2" s="90" t="s">
        <v>36</v>
      </c>
      <c r="C2" s="52"/>
      <c r="D2" s="52"/>
      <c r="E2" s="52"/>
      <c r="F2" s="52"/>
      <c r="G2" s="52"/>
      <c r="H2" s="52"/>
      <c r="I2" s="52"/>
      <c r="J2" s="52"/>
      <c r="K2" s="72" t="s">
        <v>45</v>
      </c>
      <c r="L2" s="72"/>
      <c r="M2" s="72"/>
      <c r="N2" s="72" t="s">
        <v>46</v>
      </c>
      <c r="O2" s="72"/>
    </row>
    <row r="3" spans="2:28" ht="25.5" customHeight="1">
      <c r="B3" s="90" t="s">
        <v>58</v>
      </c>
      <c r="C3" s="142" t="s">
        <v>102</v>
      </c>
      <c r="D3" s="52"/>
      <c r="E3" s="52"/>
      <c r="F3" s="52"/>
      <c r="G3" s="52"/>
      <c r="H3" s="91"/>
      <c r="I3" s="92"/>
      <c r="J3" s="52"/>
      <c r="K3" s="72" t="s">
        <v>47</v>
      </c>
      <c r="L3" s="72"/>
      <c r="M3" s="72"/>
      <c r="N3" s="72"/>
      <c r="O3" s="72"/>
    </row>
    <row r="4" spans="2:28" ht="21">
      <c r="B4" s="90" t="s">
        <v>65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2:28" ht="6" customHeight="1"/>
    <row r="6" spans="2:28" ht="23.25" customHeight="1">
      <c r="B6" s="128" t="s">
        <v>24</v>
      </c>
      <c r="C6" s="127" t="s">
        <v>27</v>
      </c>
      <c r="D6" s="132" t="s">
        <v>0</v>
      </c>
      <c r="E6" s="129" t="s">
        <v>1</v>
      </c>
      <c r="F6" s="130"/>
      <c r="G6" s="131"/>
      <c r="H6" s="132" t="s">
        <v>2</v>
      </c>
      <c r="I6" s="129" t="s">
        <v>3</v>
      </c>
      <c r="J6" s="130"/>
      <c r="K6" s="130"/>
      <c r="L6" s="131"/>
      <c r="M6" s="129" t="s">
        <v>4</v>
      </c>
      <c r="N6" s="130"/>
      <c r="O6" s="130"/>
      <c r="P6" s="131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28.5" customHeight="1">
      <c r="B7" s="128"/>
      <c r="C7" s="127"/>
      <c r="D7" s="133"/>
      <c r="E7" s="9" t="s">
        <v>5</v>
      </c>
      <c r="F7" s="9" t="s">
        <v>6</v>
      </c>
      <c r="G7" s="9" t="s">
        <v>7</v>
      </c>
      <c r="H7" s="133"/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O7" s="9" t="s">
        <v>14</v>
      </c>
      <c r="P7" s="9" t="s">
        <v>15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</row>
    <row r="9" spans="2:28">
      <c r="B9" s="9"/>
      <c r="C9" s="30" t="s">
        <v>16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2:28" ht="15.75">
      <c r="B10" s="106"/>
      <c r="C10" s="100" t="s">
        <v>22</v>
      </c>
      <c r="D10" s="23">
        <v>150</v>
      </c>
      <c r="E10" s="17">
        <v>6.57</v>
      </c>
      <c r="F10" s="17">
        <v>7.3</v>
      </c>
      <c r="G10" s="17">
        <v>21.49</v>
      </c>
      <c r="H10" s="17">
        <v>73.150000000000006</v>
      </c>
      <c r="I10" s="17">
        <v>0.04</v>
      </c>
      <c r="J10" s="17">
        <v>1.1000000000000001</v>
      </c>
      <c r="K10" s="17">
        <v>0.04</v>
      </c>
      <c r="L10" s="17">
        <v>0.5</v>
      </c>
      <c r="M10" s="17">
        <v>107</v>
      </c>
      <c r="N10" s="17">
        <v>0.25</v>
      </c>
      <c r="O10" s="17">
        <v>23</v>
      </c>
      <c r="P10" s="17">
        <v>1</v>
      </c>
    </row>
    <row r="11" spans="2:28" ht="15.75" customHeight="1">
      <c r="B11" s="107"/>
      <c r="C11" s="101" t="s">
        <v>54</v>
      </c>
      <c r="D11" s="24">
        <v>38</v>
      </c>
      <c r="E11" s="18">
        <v>3.2</v>
      </c>
      <c r="F11" s="18">
        <v>0.87</v>
      </c>
      <c r="G11" s="18">
        <v>20.8</v>
      </c>
      <c r="H11" s="18">
        <v>98.4</v>
      </c>
      <c r="I11" s="19">
        <v>0</v>
      </c>
      <c r="J11" s="19">
        <v>0</v>
      </c>
      <c r="K11" s="19">
        <v>0</v>
      </c>
      <c r="L11" s="19">
        <v>0.5</v>
      </c>
      <c r="M11" s="19">
        <v>5.75</v>
      </c>
      <c r="N11" s="19">
        <v>21</v>
      </c>
      <c r="O11" s="19">
        <v>8.25</v>
      </c>
      <c r="P11" s="19">
        <v>0.5</v>
      </c>
    </row>
    <row r="12" spans="2:28" ht="15.75" customHeight="1">
      <c r="B12" s="107"/>
      <c r="C12" s="112" t="s">
        <v>89</v>
      </c>
      <c r="D12" s="23">
        <v>200</v>
      </c>
      <c r="E12" s="17">
        <v>1.2</v>
      </c>
      <c r="F12" s="21">
        <v>2.2000000000000002</v>
      </c>
      <c r="G12" s="21">
        <v>29.4</v>
      </c>
      <c r="H12" s="21">
        <v>157</v>
      </c>
      <c r="I12" s="21">
        <v>0.06</v>
      </c>
      <c r="J12" s="21">
        <v>13.8</v>
      </c>
      <c r="K12" s="21">
        <v>27</v>
      </c>
      <c r="L12" s="21">
        <v>0.54</v>
      </c>
      <c r="M12" s="21">
        <v>18</v>
      </c>
      <c r="N12" s="21">
        <v>33</v>
      </c>
      <c r="O12" s="21">
        <v>15</v>
      </c>
      <c r="P12" s="21">
        <v>0.36</v>
      </c>
    </row>
    <row r="13" spans="2:28" ht="15.75">
      <c r="B13" s="107"/>
      <c r="C13" s="100" t="s">
        <v>52</v>
      </c>
      <c r="D13" s="23">
        <v>200</v>
      </c>
      <c r="E13" s="17">
        <v>0.03</v>
      </c>
      <c r="F13" s="17">
        <v>0</v>
      </c>
      <c r="G13" s="17">
        <v>31.25</v>
      </c>
      <c r="H13" s="17">
        <v>28</v>
      </c>
      <c r="I13" s="17">
        <v>0</v>
      </c>
      <c r="J13" s="17">
        <v>60</v>
      </c>
      <c r="K13" s="17">
        <v>0</v>
      </c>
      <c r="L13" s="17">
        <v>0</v>
      </c>
      <c r="M13" s="17">
        <v>13.98</v>
      </c>
      <c r="N13" s="17">
        <v>4.29</v>
      </c>
      <c r="O13" s="17">
        <v>12</v>
      </c>
      <c r="P13" s="17">
        <v>0.14000000000000001</v>
      </c>
    </row>
    <row r="14" spans="2:28" ht="16.5" thickBot="1">
      <c r="B14" s="123"/>
      <c r="C14" s="103" t="s">
        <v>79</v>
      </c>
      <c r="D14" s="25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28" ht="30.75" customHeight="1" thickBot="1">
      <c r="B15" s="123"/>
      <c r="C15" s="114" t="s">
        <v>64</v>
      </c>
      <c r="D15" s="25">
        <v>200</v>
      </c>
      <c r="E15" s="88">
        <v>7.76</v>
      </c>
      <c r="F15" s="89">
        <v>11.83</v>
      </c>
      <c r="G15" s="89">
        <v>27.22</v>
      </c>
      <c r="H15" s="89">
        <v>146.5</v>
      </c>
      <c r="I15" s="89">
        <v>0.1</v>
      </c>
      <c r="J15" s="89">
        <v>8.0000000000000002E-3</v>
      </c>
      <c r="K15" s="89">
        <v>0</v>
      </c>
      <c r="L15" s="89">
        <v>0.08</v>
      </c>
      <c r="M15" s="89">
        <v>45</v>
      </c>
      <c r="N15" s="89">
        <v>193</v>
      </c>
      <c r="O15" s="89">
        <v>33</v>
      </c>
      <c r="P15" s="89">
        <v>1</v>
      </c>
    </row>
    <row r="16" spans="2:28" ht="15.75">
      <c r="B16" s="123"/>
      <c r="C16" s="100" t="s">
        <v>23</v>
      </c>
      <c r="D16" s="61">
        <v>150</v>
      </c>
      <c r="E16" s="62">
        <v>5.41</v>
      </c>
      <c r="F16" s="62">
        <v>6.7</v>
      </c>
      <c r="G16" s="62">
        <v>28.92</v>
      </c>
      <c r="H16" s="62">
        <v>240.19</v>
      </c>
      <c r="I16" s="62">
        <v>0.06</v>
      </c>
      <c r="J16" s="62">
        <v>0</v>
      </c>
      <c r="K16" s="62">
        <v>0.03</v>
      </c>
      <c r="L16" s="62">
        <v>7.4999999999999997E-2</v>
      </c>
      <c r="M16" s="62">
        <v>5.93</v>
      </c>
      <c r="N16" s="62">
        <v>35.01</v>
      </c>
      <c r="O16" s="62">
        <v>7.68</v>
      </c>
      <c r="P16" s="62">
        <v>7.4999999999999997E-2</v>
      </c>
    </row>
    <row r="17" spans="2:16" ht="45" customHeight="1">
      <c r="B17" s="106"/>
      <c r="C17" s="100" t="s">
        <v>106</v>
      </c>
      <c r="D17" s="23">
        <v>100</v>
      </c>
      <c r="E17" s="17">
        <v>8.61</v>
      </c>
      <c r="F17" s="17">
        <v>9.3699999999999992</v>
      </c>
      <c r="G17" s="17">
        <v>9.8699999999999992</v>
      </c>
      <c r="H17" s="17">
        <v>158.91</v>
      </c>
      <c r="I17" s="17">
        <v>0.09</v>
      </c>
      <c r="J17" s="17">
        <v>5.01</v>
      </c>
      <c r="K17" s="17">
        <v>0.03</v>
      </c>
      <c r="L17" s="17">
        <v>0.27</v>
      </c>
      <c r="M17" s="17">
        <v>23.88</v>
      </c>
      <c r="N17" s="17">
        <v>72.459999999999994</v>
      </c>
      <c r="O17" s="17">
        <v>16.850000000000001</v>
      </c>
      <c r="P17" s="17">
        <v>0.93</v>
      </c>
    </row>
    <row r="18" spans="2:16" ht="17.25" customHeight="1">
      <c r="B18" s="106"/>
      <c r="C18" s="101" t="s">
        <v>99</v>
      </c>
      <c r="D18" s="138">
        <v>30</v>
      </c>
      <c r="E18" s="139">
        <v>0.87</v>
      </c>
      <c r="F18" s="139">
        <v>3.2</v>
      </c>
      <c r="G18" s="139">
        <v>3.13</v>
      </c>
      <c r="H18" s="139">
        <v>46.4</v>
      </c>
      <c r="I18" s="139">
        <v>0.02</v>
      </c>
      <c r="J18" s="139">
        <v>0.26</v>
      </c>
      <c r="K18" s="139">
        <v>0.08</v>
      </c>
      <c r="L18" s="140">
        <v>0.3</v>
      </c>
      <c r="M18" s="139">
        <v>59.87</v>
      </c>
      <c r="N18" s="139">
        <v>7.47</v>
      </c>
      <c r="O18" s="139">
        <v>45.14</v>
      </c>
      <c r="P18" s="139">
        <v>0.2</v>
      </c>
    </row>
    <row r="19" spans="2:16" ht="15.75">
      <c r="B19" s="106"/>
      <c r="C19" s="100" t="s">
        <v>31</v>
      </c>
      <c r="D19" s="23">
        <v>200</v>
      </c>
      <c r="E19" s="17">
        <v>3.4</v>
      </c>
      <c r="F19" s="17">
        <v>4.5999999999999996</v>
      </c>
      <c r="G19" s="17">
        <v>10.7</v>
      </c>
      <c r="H19" s="17">
        <v>96</v>
      </c>
      <c r="I19" s="17">
        <v>0.02</v>
      </c>
      <c r="J19" s="17">
        <v>0</v>
      </c>
      <c r="K19" s="17">
        <v>0.08</v>
      </c>
      <c r="L19" s="17">
        <v>0</v>
      </c>
      <c r="M19" s="17">
        <v>33</v>
      </c>
      <c r="N19" s="17">
        <v>67.5</v>
      </c>
      <c r="O19" s="17">
        <v>10.5</v>
      </c>
      <c r="P19" s="17">
        <v>0.4</v>
      </c>
    </row>
    <row r="20" spans="2:16" ht="15.75">
      <c r="B20" s="107"/>
      <c r="C20" s="101" t="s">
        <v>18</v>
      </c>
      <c r="D20" s="76">
        <v>25</v>
      </c>
      <c r="E20" s="77">
        <v>2.37</v>
      </c>
      <c r="F20" s="77">
        <v>0.3</v>
      </c>
      <c r="G20" s="77">
        <v>14.43</v>
      </c>
      <c r="H20" s="77">
        <v>71.7</v>
      </c>
      <c r="I20" s="78">
        <v>4.8000000000000001E-2</v>
      </c>
      <c r="J20" s="78">
        <v>0</v>
      </c>
      <c r="K20" s="78">
        <v>0</v>
      </c>
      <c r="L20" s="78">
        <v>0.4</v>
      </c>
      <c r="M20" s="78">
        <v>6.9</v>
      </c>
      <c r="N20" s="78">
        <v>0.48</v>
      </c>
      <c r="O20" s="78">
        <v>9.9</v>
      </c>
      <c r="P20" s="78">
        <v>0.6</v>
      </c>
    </row>
    <row r="21" spans="2:16" ht="15.75">
      <c r="B21" s="122">
        <f>SUM(B10:B20)</f>
        <v>0</v>
      </c>
      <c r="C21" s="113" t="s">
        <v>19</v>
      </c>
      <c r="D21" s="44">
        <f t="shared" ref="D21:P21" si="0">SUM(D10:D20)</f>
        <v>1293</v>
      </c>
      <c r="E21" s="42">
        <f t="shared" si="0"/>
        <v>39.419999999999995</v>
      </c>
      <c r="F21" s="42">
        <f t="shared" si="0"/>
        <v>46.370000000000005</v>
      </c>
      <c r="G21" s="42">
        <f t="shared" si="0"/>
        <v>197.20999999999998</v>
      </c>
      <c r="H21" s="42">
        <f t="shared" si="0"/>
        <v>1116.25</v>
      </c>
      <c r="I21" s="42">
        <f t="shared" si="0"/>
        <v>0.438</v>
      </c>
      <c r="J21" s="42">
        <f t="shared" si="0"/>
        <v>80.178000000000011</v>
      </c>
      <c r="K21" s="42">
        <f t="shared" si="0"/>
        <v>27.259999999999998</v>
      </c>
      <c r="L21" s="42">
        <f t="shared" si="0"/>
        <v>2.665</v>
      </c>
      <c r="M21" s="42">
        <f t="shared" si="0"/>
        <v>319.30999999999995</v>
      </c>
      <c r="N21" s="42">
        <f t="shared" si="0"/>
        <v>434.46000000000004</v>
      </c>
      <c r="O21" s="42">
        <f t="shared" si="0"/>
        <v>181.32000000000002</v>
      </c>
      <c r="P21" s="42">
        <f t="shared" si="0"/>
        <v>5.2050000000000001</v>
      </c>
    </row>
    <row r="22" spans="2:16" ht="3.75" customHeight="1">
      <c r="B22" s="45"/>
      <c r="C22" s="40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6" ht="6.75" hidden="1" customHeight="1">
      <c r="B23" s="1" t="s">
        <v>36</v>
      </c>
      <c r="C23" s="40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7">
    <mergeCell ref="M6:P6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AB27"/>
  <sheetViews>
    <sheetView topLeftCell="A4" workbookViewId="0">
      <selection activeCell="B2" sqref="B2:P22"/>
    </sheetView>
  </sheetViews>
  <sheetFormatPr defaultRowHeight="15"/>
  <cols>
    <col min="1" max="1" width="0.5703125" customWidth="1"/>
    <col min="2" max="2" width="7.85546875" customWidth="1"/>
    <col min="3" max="3" width="25.42578125" customWidth="1"/>
    <col min="4" max="4" width="7" customWidth="1"/>
    <col min="5" max="5" width="7.7109375" customWidth="1"/>
    <col min="6" max="6" width="7" customWidth="1"/>
    <col min="7" max="7" width="6.5703125" customWidth="1"/>
    <col min="8" max="8" width="9.7109375" customWidth="1"/>
    <col min="9" max="9" width="6.42578125" customWidth="1"/>
    <col min="10" max="10" width="6.28515625" customWidth="1"/>
    <col min="11" max="11" width="7.140625" customWidth="1"/>
    <col min="12" max="12" width="6.42578125" customWidth="1"/>
    <col min="13" max="13" width="7.42578125" customWidth="1"/>
    <col min="14" max="14" width="7" customWidth="1"/>
    <col min="15" max="15" width="6.5703125" customWidth="1"/>
    <col min="16" max="16" width="5.7109375" customWidth="1"/>
  </cols>
  <sheetData>
    <row r="1" spans="2:28" ht="10.5" customHeight="1">
      <c r="M1" s="49"/>
      <c r="N1" s="49"/>
      <c r="O1" s="49"/>
      <c r="P1" s="49"/>
      <c r="Q1" s="49"/>
    </row>
    <row r="2" spans="2:28" ht="23.25">
      <c r="B2" s="90" t="s">
        <v>37</v>
      </c>
      <c r="C2" s="52"/>
      <c r="D2" s="92"/>
      <c r="E2" s="73"/>
      <c r="F2" s="92"/>
      <c r="G2" s="92"/>
      <c r="H2" s="92"/>
      <c r="I2" s="92"/>
      <c r="J2" s="92"/>
      <c r="K2" s="92"/>
      <c r="L2" s="72" t="s">
        <v>45</v>
      </c>
      <c r="M2" s="72"/>
      <c r="N2" s="72"/>
      <c r="O2" s="72" t="s">
        <v>46</v>
      </c>
      <c r="P2" s="72"/>
      <c r="Q2" s="72"/>
    </row>
    <row r="3" spans="2:28" ht="24" customHeight="1">
      <c r="B3" s="90" t="s">
        <v>71</v>
      </c>
      <c r="C3" s="73" t="s">
        <v>102</v>
      </c>
      <c r="D3" s="141"/>
      <c r="E3" s="52"/>
      <c r="F3" s="52"/>
      <c r="G3" s="52"/>
      <c r="H3" s="93"/>
      <c r="I3" s="93"/>
      <c r="J3" s="52"/>
      <c r="K3" s="52"/>
      <c r="L3" s="72" t="s">
        <v>47</v>
      </c>
      <c r="M3" s="72"/>
      <c r="N3" s="72"/>
      <c r="O3" s="72"/>
      <c r="P3" s="59"/>
      <c r="Q3" s="59"/>
    </row>
    <row r="4" spans="2:28" ht="24" customHeight="1">
      <c r="B4" s="90" t="s">
        <v>70</v>
      </c>
      <c r="C4" s="52"/>
      <c r="D4" s="52"/>
      <c r="E4" s="52"/>
      <c r="F4" s="52"/>
      <c r="G4" s="52"/>
      <c r="H4" s="52"/>
      <c r="I4" s="52"/>
      <c r="J4" s="52"/>
      <c r="K4" s="52"/>
      <c r="L4" s="92"/>
      <c r="M4" s="92"/>
      <c r="N4" s="92"/>
      <c r="O4" s="92"/>
      <c r="P4" s="92"/>
    </row>
    <row r="5" spans="2:28" hidden="1">
      <c r="B5" s="1"/>
    </row>
    <row r="6" spans="2:28" ht="21.75" customHeight="1">
      <c r="B6" s="128" t="s">
        <v>24</v>
      </c>
      <c r="C6" s="127" t="s">
        <v>27</v>
      </c>
      <c r="D6" s="127" t="s">
        <v>0</v>
      </c>
      <c r="E6" s="127" t="s">
        <v>1</v>
      </c>
      <c r="F6" s="127"/>
      <c r="G6" s="127"/>
      <c r="H6" s="127" t="s">
        <v>38</v>
      </c>
      <c r="I6" s="127" t="s">
        <v>3</v>
      </c>
      <c r="J6" s="127"/>
      <c r="K6" s="127"/>
      <c r="L6" s="127"/>
      <c r="M6" s="127" t="s">
        <v>4</v>
      </c>
      <c r="N6" s="127"/>
      <c r="O6" s="127"/>
      <c r="P6" s="127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27.75" customHeight="1">
      <c r="B7" s="128"/>
      <c r="C7" s="127"/>
      <c r="D7" s="127"/>
      <c r="E7" s="9" t="s">
        <v>5</v>
      </c>
      <c r="F7" s="9" t="s">
        <v>6</v>
      </c>
      <c r="G7" s="9" t="s">
        <v>7</v>
      </c>
      <c r="H7" s="127"/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O7" s="9" t="s">
        <v>14</v>
      </c>
      <c r="P7" s="9" t="s">
        <v>15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</row>
    <row r="9" spans="2:28">
      <c r="B9" s="9"/>
      <c r="C9" s="30" t="s">
        <v>16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2:28" ht="31.5">
      <c r="B10" s="41"/>
      <c r="C10" s="100" t="s">
        <v>67</v>
      </c>
      <c r="D10" s="23">
        <v>200</v>
      </c>
      <c r="E10" s="17">
        <v>7.46</v>
      </c>
      <c r="F10" s="17">
        <v>5.61</v>
      </c>
      <c r="G10" s="17">
        <v>35.840000000000003</v>
      </c>
      <c r="H10" s="17">
        <v>230</v>
      </c>
      <c r="I10" s="17">
        <v>0.18</v>
      </c>
      <c r="J10" s="17">
        <v>0</v>
      </c>
      <c r="K10" s="17">
        <v>0.02</v>
      </c>
      <c r="L10" s="17">
        <v>0.26</v>
      </c>
      <c r="M10" s="17">
        <v>12.98</v>
      </c>
      <c r="N10" s="17">
        <v>208.5</v>
      </c>
      <c r="O10" s="17">
        <v>67.5</v>
      </c>
      <c r="P10" s="17">
        <v>3.95</v>
      </c>
    </row>
    <row r="11" spans="2:28" s="5" customFormat="1" ht="31.5">
      <c r="B11" s="107"/>
      <c r="C11" s="101" t="s">
        <v>54</v>
      </c>
      <c r="D11" s="24">
        <v>38</v>
      </c>
      <c r="E11" s="18">
        <v>3.2</v>
      </c>
      <c r="F11" s="18">
        <v>0.87</v>
      </c>
      <c r="G11" s="18">
        <v>20.8</v>
      </c>
      <c r="H11" s="18">
        <v>98.4</v>
      </c>
      <c r="I11" s="19">
        <v>0</v>
      </c>
      <c r="J11" s="19">
        <v>0</v>
      </c>
      <c r="K11" s="19">
        <v>0</v>
      </c>
      <c r="L11" s="19">
        <v>0.5</v>
      </c>
      <c r="M11" s="19">
        <v>5.75</v>
      </c>
      <c r="N11" s="19">
        <v>21</v>
      </c>
      <c r="O11" s="19">
        <v>8.25</v>
      </c>
      <c r="P11" s="19">
        <v>0.5</v>
      </c>
    </row>
    <row r="12" spans="2:28" s="5" customFormat="1" ht="15.75">
      <c r="B12" s="83"/>
      <c r="C12" s="112" t="s">
        <v>55</v>
      </c>
      <c r="D12" s="23">
        <v>10</v>
      </c>
      <c r="E12" s="17">
        <v>5.48</v>
      </c>
      <c r="F12" s="21">
        <v>4.43</v>
      </c>
      <c r="G12" s="21">
        <v>0</v>
      </c>
      <c r="H12" s="21">
        <v>53.75</v>
      </c>
      <c r="I12" s="21">
        <v>0.01</v>
      </c>
      <c r="J12" s="21">
        <v>0.11</v>
      </c>
      <c r="K12" s="21">
        <v>43.2</v>
      </c>
      <c r="L12" s="21">
        <v>0.08</v>
      </c>
      <c r="M12" s="21">
        <v>132</v>
      </c>
      <c r="N12" s="21">
        <v>75</v>
      </c>
      <c r="O12" s="21">
        <v>5.25</v>
      </c>
      <c r="P12" s="21">
        <v>0.15</v>
      </c>
    </row>
    <row r="13" spans="2:28" s="5" customFormat="1" ht="15.75">
      <c r="B13" s="126"/>
      <c r="C13" s="112" t="s">
        <v>51</v>
      </c>
      <c r="D13" s="23">
        <v>200</v>
      </c>
      <c r="E13" s="17">
        <v>1.2</v>
      </c>
      <c r="F13" s="21">
        <v>2.2000000000000002</v>
      </c>
      <c r="G13" s="21">
        <v>29.4</v>
      </c>
      <c r="H13" s="21">
        <v>157</v>
      </c>
      <c r="I13" s="21">
        <v>0.06</v>
      </c>
      <c r="J13" s="21">
        <v>13.8</v>
      </c>
      <c r="K13" s="21">
        <v>27</v>
      </c>
      <c r="L13" s="21">
        <v>0.54</v>
      </c>
      <c r="M13" s="21">
        <v>18</v>
      </c>
      <c r="N13" s="21">
        <v>33</v>
      </c>
      <c r="O13" s="21">
        <v>15</v>
      </c>
      <c r="P13" s="21">
        <v>0.36</v>
      </c>
    </row>
    <row r="14" spans="2:28" s="5" customFormat="1" ht="15.75">
      <c r="B14" s="83"/>
      <c r="C14" s="100" t="s">
        <v>31</v>
      </c>
      <c r="D14" s="23">
        <v>200</v>
      </c>
      <c r="E14" s="17">
        <v>3.4</v>
      </c>
      <c r="F14" s="17">
        <v>4.5999999999999996</v>
      </c>
      <c r="G14" s="17">
        <v>10.7</v>
      </c>
      <c r="H14" s="17">
        <v>96</v>
      </c>
      <c r="I14" s="17">
        <v>0.02</v>
      </c>
      <c r="J14" s="17">
        <v>0</v>
      </c>
      <c r="K14" s="17">
        <v>0.08</v>
      </c>
      <c r="L14" s="17">
        <v>0</v>
      </c>
      <c r="M14" s="17">
        <v>33</v>
      </c>
      <c r="N14" s="17">
        <v>67.5</v>
      </c>
      <c r="O14" s="17">
        <v>10.5</v>
      </c>
      <c r="P14" s="17">
        <v>0.4</v>
      </c>
    </row>
    <row r="15" spans="2:28" s="5" customFormat="1">
      <c r="B15" s="32"/>
      <c r="C15" s="87" t="s">
        <v>61</v>
      </c>
      <c r="D15" s="2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2:28" s="5" customFormat="1" ht="15.75">
      <c r="B16" s="32"/>
      <c r="C16" s="100" t="s">
        <v>68</v>
      </c>
      <c r="D16" s="23">
        <v>200</v>
      </c>
      <c r="E16" s="17">
        <v>1.83</v>
      </c>
      <c r="F16" s="17">
        <v>2.2999999999999998</v>
      </c>
      <c r="G16" s="17">
        <v>15.2</v>
      </c>
      <c r="H16" s="17">
        <v>112.33</v>
      </c>
      <c r="I16" s="82">
        <v>0.05</v>
      </c>
      <c r="J16" s="82">
        <v>0.08</v>
      </c>
      <c r="K16" s="82">
        <v>0</v>
      </c>
      <c r="L16" s="82">
        <v>8.9999999999999993E-3</v>
      </c>
      <c r="M16" s="82">
        <v>58</v>
      </c>
      <c r="N16" s="82">
        <v>54.9</v>
      </c>
      <c r="O16" s="82">
        <v>12.2</v>
      </c>
      <c r="P16" s="82">
        <v>1.3</v>
      </c>
    </row>
    <row r="17" spans="2:17" s="5" customFormat="1" ht="17.25" customHeight="1">
      <c r="B17" s="41"/>
      <c r="C17" s="101" t="s">
        <v>28</v>
      </c>
      <c r="D17" s="23">
        <v>150</v>
      </c>
      <c r="E17" s="17">
        <v>3.06</v>
      </c>
      <c r="F17" s="17">
        <v>4.8</v>
      </c>
      <c r="G17" s="17">
        <v>20.45</v>
      </c>
      <c r="H17" s="17">
        <v>137.25</v>
      </c>
      <c r="I17" s="17">
        <v>0.18</v>
      </c>
      <c r="J17" s="17">
        <v>24.22</v>
      </c>
      <c r="K17" s="17">
        <v>34</v>
      </c>
      <c r="L17" s="17">
        <v>0</v>
      </c>
      <c r="M17" s="17">
        <v>49.3</v>
      </c>
      <c r="N17" s="17">
        <v>115.46</v>
      </c>
      <c r="O17" s="17">
        <v>37</v>
      </c>
      <c r="P17" s="17">
        <v>1.34</v>
      </c>
    </row>
    <row r="18" spans="2:17" s="5" customFormat="1" ht="17.25" customHeight="1">
      <c r="B18" s="41"/>
      <c r="C18" s="101" t="s">
        <v>99</v>
      </c>
      <c r="D18" s="138">
        <v>30</v>
      </c>
      <c r="E18" s="139">
        <v>0.87</v>
      </c>
      <c r="F18" s="139">
        <v>3.2</v>
      </c>
      <c r="G18" s="139">
        <v>3.13</v>
      </c>
      <c r="H18" s="139">
        <v>46.4</v>
      </c>
      <c r="I18" s="139">
        <v>0.02</v>
      </c>
      <c r="J18" s="139">
        <v>0.26</v>
      </c>
      <c r="K18" s="139">
        <v>0.08</v>
      </c>
      <c r="L18" s="140">
        <v>0.3</v>
      </c>
      <c r="M18" s="139">
        <v>59.87</v>
      </c>
      <c r="N18" s="139">
        <v>7.47</v>
      </c>
      <c r="O18" s="139">
        <v>45.14</v>
      </c>
      <c r="P18" s="139">
        <v>0.2</v>
      </c>
    </row>
    <row r="19" spans="2:17" s="5" customFormat="1" ht="17.25" customHeight="1">
      <c r="B19" s="41"/>
      <c r="C19" s="101" t="s">
        <v>74</v>
      </c>
      <c r="D19" s="61">
        <v>100</v>
      </c>
      <c r="E19" s="62">
        <v>9.76</v>
      </c>
      <c r="F19" s="62">
        <v>10.87</v>
      </c>
      <c r="G19" s="62">
        <v>8.41</v>
      </c>
      <c r="H19" s="62">
        <v>170.66</v>
      </c>
      <c r="I19" s="62">
        <v>0.05</v>
      </c>
      <c r="J19" s="62">
        <v>0.23</v>
      </c>
      <c r="K19" s="62">
        <v>42.67</v>
      </c>
      <c r="L19" s="80">
        <v>0</v>
      </c>
      <c r="M19" s="62">
        <v>65.47</v>
      </c>
      <c r="N19" s="62">
        <v>119.46</v>
      </c>
      <c r="O19" s="62">
        <v>20.27</v>
      </c>
      <c r="P19" s="62">
        <v>0.81</v>
      </c>
    </row>
    <row r="20" spans="2:17" s="5" customFormat="1" ht="15.75">
      <c r="B20" s="83"/>
      <c r="C20" s="101" t="s">
        <v>18</v>
      </c>
      <c r="D20" s="24">
        <v>25</v>
      </c>
      <c r="E20" s="18">
        <v>2.37</v>
      </c>
      <c r="F20" s="18">
        <v>0.3</v>
      </c>
      <c r="G20" s="18">
        <v>14.43</v>
      </c>
      <c r="H20" s="18">
        <v>71.7</v>
      </c>
      <c r="I20" s="19">
        <v>4.8000000000000001E-2</v>
      </c>
      <c r="J20" s="19">
        <v>0</v>
      </c>
      <c r="K20" s="19">
        <v>0</v>
      </c>
      <c r="L20" s="19">
        <v>0.4</v>
      </c>
      <c r="M20" s="19">
        <v>6.9</v>
      </c>
      <c r="N20" s="19">
        <v>0.48</v>
      </c>
      <c r="O20" s="19">
        <v>9.9</v>
      </c>
      <c r="P20" s="19">
        <v>0.6</v>
      </c>
    </row>
    <row r="21" spans="2:17" s="5" customFormat="1" ht="15.75">
      <c r="B21" s="32"/>
      <c r="C21" s="100" t="s">
        <v>21</v>
      </c>
      <c r="D21" s="74">
        <v>200</v>
      </c>
      <c r="E21" s="75">
        <v>0.2</v>
      </c>
      <c r="F21" s="75">
        <v>0</v>
      </c>
      <c r="G21" s="75">
        <v>15.2</v>
      </c>
      <c r="H21" s="75">
        <v>60.5</v>
      </c>
      <c r="I21" s="75">
        <v>0</v>
      </c>
      <c r="J21" s="75">
        <v>0</v>
      </c>
      <c r="K21" s="75">
        <v>0</v>
      </c>
      <c r="L21" s="75">
        <v>0</v>
      </c>
      <c r="M21" s="75">
        <v>13.4</v>
      </c>
      <c r="N21" s="75">
        <v>8.1999999999999993</v>
      </c>
      <c r="O21" s="75">
        <v>6.2</v>
      </c>
      <c r="P21" s="75">
        <v>0.8</v>
      </c>
    </row>
    <row r="22" spans="2:17">
      <c r="B22" s="22">
        <f>SUM(B9:B21)</f>
        <v>0</v>
      </c>
      <c r="C22" s="39" t="s">
        <v>19</v>
      </c>
      <c r="D22" s="44">
        <f t="shared" ref="D22:P22" si="0">SUM(D10:D21)</f>
        <v>1353</v>
      </c>
      <c r="E22" s="42">
        <f t="shared" si="0"/>
        <v>38.83</v>
      </c>
      <c r="F22" s="42">
        <f t="shared" si="0"/>
        <v>39.18</v>
      </c>
      <c r="G22" s="42">
        <f t="shared" si="0"/>
        <v>173.55999999999997</v>
      </c>
      <c r="H22" s="42">
        <f t="shared" si="0"/>
        <v>1233.99</v>
      </c>
      <c r="I22" s="42">
        <f t="shared" si="0"/>
        <v>0.6180000000000001</v>
      </c>
      <c r="J22" s="42">
        <f t="shared" si="0"/>
        <v>38.699999999999996</v>
      </c>
      <c r="K22" s="42">
        <f t="shared" si="0"/>
        <v>147.05000000000001</v>
      </c>
      <c r="L22" s="42">
        <f t="shared" si="0"/>
        <v>2.089</v>
      </c>
      <c r="M22" s="42">
        <f t="shared" si="0"/>
        <v>454.66999999999996</v>
      </c>
      <c r="N22" s="42">
        <f t="shared" si="0"/>
        <v>710.97000000000014</v>
      </c>
      <c r="O22" s="42">
        <f t="shared" si="0"/>
        <v>237.20999999999998</v>
      </c>
      <c r="P22" s="42">
        <f t="shared" si="0"/>
        <v>10.410000000000002</v>
      </c>
    </row>
    <row r="23" spans="2:17" ht="1.5" customHeight="1">
      <c r="B23" s="45"/>
      <c r="C23" s="40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2:17" ht="15" hidden="1" customHeight="1">
      <c r="B24" s="1" t="s">
        <v>37</v>
      </c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7"/>
    </row>
    <row r="25" spans="2:17" ht="3" customHeight="1">
      <c r="B25" s="1" t="s">
        <v>26</v>
      </c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7"/>
    </row>
    <row r="26" spans="2:17" ht="3" customHeight="1">
      <c r="B26" s="1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7"/>
    </row>
    <row r="27" spans="2:17">
      <c r="H27" t="s">
        <v>42</v>
      </c>
    </row>
  </sheetData>
  <mergeCells count="7">
    <mergeCell ref="M6:P6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 1</vt:lpstr>
      <vt:lpstr>День 2</vt:lpstr>
      <vt:lpstr>День 3 </vt:lpstr>
      <vt:lpstr>День 4</vt:lpstr>
      <vt:lpstr>День 5</vt:lpstr>
      <vt:lpstr>День 6 </vt:lpstr>
      <vt:lpstr>День 7</vt:lpstr>
      <vt:lpstr>День 8</vt:lpstr>
      <vt:lpstr>День 9</vt:lpstr>
      <vt:lpstr>День 10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cp:lastPrinted>2023-08-24T09:46:18Z</cp:lastPrinted>
  <dcterms:created xsi:type="dcterms:W3CDTF">2020-08-27T16:51:11Z</dcterms:created>
  <dcterms:modified xsi:type="dcterms:W3CDTF">2023-08-24T09:46:53Z</dcterms:modified>
</cp:coreProperties>
</file>