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600" windowHeight="7560"/>
  </bookViews>
  <sheets>
    <sheet name="День 1" sheetId="26" r:id="rId1"/>
    <sheet name="День 2" sheetId="27" r:id="rId2"/>
    <sheet name="День 3 " sheetId="3" r:id="rId3"/>
    <sheet name="День 4" sheetId="24" r:id="rId4"/>
    <sheet name="День 5" sheetId="25" r:id="rId5"/>
    <sheet name="День 6 " sheetId="29" r:id="rId6"/>
    <sheet name="День 7" sheetId="30" r:id="rId7"/>
    <sheet name="День 8" sheetId="31" r:id="rId8"/>
    <sheet name="День 9" sheetId="32" r:id="rId9"/>
    <sheet name="День 10" sheetId="33" r:id="rId10"/>
    <sheet name="Лист1" sheetId="34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1"/>
  <c r="D27" i="3"/>
  <c r="E27"/>
  <c r="F27"/>
  <c r="G27"/>
  <c r="H27"/>
  <c r="I27"/>
  <c r="J27"/>
  <c r="K27"/>
  <c r="L27"/>
  <c r="M27"/>
  <c r="N27"/>
  <c r="O27"/>
  <c r="P27"/>
  <c r="D14"/>
  <c r="H33" i="27"/>
  <c r="D33"/>
  <c r="G33"/>
  <c r="E33"/>
  <c r="F33"/>
  <c r="P32" i="30"/>
  <c r="O32"/>
  <c r="N32"/>
  <c r="M32"/>
  <c r="L32"/>
  <c r="K32"/>
  <c r="J32"/>
  <c r="I32"/>
  <c r="H32"/>
  <c r="G32"/>
  <c r="F32"/>
  <c r="E32"/>
  <c r="D32"/>
  <c r="P16"/>
  <c r="O16"/>
  <c r="N16"/>
  <c r="M16"/>
  <c r="L16"/>
  <c r="K16"/>
  <c r="J16"/>
  <c r="I16"/>
  <c r="H16"/>
  <c r="G16"/>
  <c r="F16"/>
  <c r="E16"/>
  <c r="D16"/>
  <c r="P33" i="29"/>
  <c r="O33"/>
  <c r="N33"/>
  <c r="M33"/>
  <c r="L33"/>
  <c r="K33"/>
  <c r="J33"/>
  <c r="I33"/>
  <c r="H33"/>
  <c r="G33"/>
  <c r="F33"/>
  <c r="E33"/>
  <c r="D33"/>
  <c r="P30" i="24"/>
  <c r="O30"/>
  <c r="N30"/>
  <c r="M30"/>
  <c r="L30"/>
  <c r="K30"/>
  <c r="J30"/>
  <c r="I30"/>
  <c r="H30"/>
  <c r="G30"/>
  <c r="F30"/>
  <c r="E30"/>
  <c r="D30"/>
  <c r="I33" i="27"/>
  <c r="J33"/>
  <c r="K33"/>
  <c r="L33"/>
  <c r="M33"/>
  <c r="N33"/>
  <c r="O33"/>
  <c r="P33"/>
  <c r="P14" i="3"/>
  <c r="O14"/>
  <c r="N14"/>
  <c r="M14"/>
  <c r="L14"/>
  <c r="K14"/>
  <c r="J14"/>
  <c r="I14"/>
  <c r="H14"/>
  <c r="G14"/>
  <c r="E14"/>
  <c r="D15" i="24"/>
  <c r="E15"/>
  <c r="F15"/>
  <c r="G15"/>
  <c r="H15"/>
  <c r="I15"/>
  <c r="J15"/>
  <c r="K15"/>
  <c r="L15"/>
  <c r="M15"/>
  <c r="N15"/>
  <c r="O15"/>
  <c r="P15"/>
  <c r="P35" i="26"/>
  <c r="O35"/>
  <c r="N35"/>
  <c r="M35"/>
  <c r="L35"/>
  <c r="K35"/>
  <c r="J35"/>
  <c r="I35"/>
  <c r="H35"/>
  <c r="G35"/>
  <c r="F35"/>
  <c r="E35"/>
  <c r="D35"/>
  <c r="P29" i="25"/>
  <c r="O29"/>
  <c r="N29"/>
  <c r="M29"/>
  <c r="L29"/>
  <c r="K29"/>
  <c r="J29"/>
  <c r="I29"/>
  <c r="H29"/>
  <c r="G29"/>
  <c r="F29"/>
  <c r="E29"/>
  <c r="D29"/>
  <c r="P14"/>
  <c r="O14"/>
  <c r="N14"/>
  <c r="M14"/>
  <c r="L14"/>
  <c r="K14"/>
  <c r="J14"/>
  <c r="I14"/>
  <c r="H14"/>
  <c r="G14"/>
  <c r="F14"/>
  <c r="E14"/>
  <c r="D14"/>
  <c r="F10" i="31" l="1"/>
  <c r="F14" i="3"/>
  <c r="E16" i="33" l="1"/>
  <c r="F16"/>
  <c r="G16"/>
  <c r="H16"/>
  <c r="I16"/>
  <c r="J16"/>
  <c r="K16"/>
  <c r="L16"/>
  <c r="M16"/>
  <c r="N16"/>
  <c r="O16"/>
  <c r="P16"/>
  <c r="D16"/>
  <c r="P32"/>
  <c r="O32"/>
  <c r="N32"/>
  <c r="M32"/>
  <c r="L32"/>
  <c r="K32"/>
  <c r="J32"/>
  <c r="I32"/>
  <c r="H32"/>
  <c r="G32"/>
  <c r="F32"/>
  <c r="E32"/>
  <c r="D32"/>
  <c r="P32" i="32"/>
  <c r="O32"/>
  <c r="N32"/>
  <c r="M32"/>
  <c r="L32"/>
  <c r="K32"/>
  <c r="J32"/>
  <c r="I32"/>
  <c r="H32"/>
  <c r="G32"/>
  <c r="F32"/>
  <c r="E32"/>
  <c r="D32"/>
  <c r="P16"/>
  <c r="O16"/>
  <c r="N16"/>
  <c r="M16"/>
  <c r="L16"/>
  <c r="K16"/>
  <c r="J16"/>
  <c r="I16"/>
  <c r="H16"/>
  <c r="G16"/>
  <c r="F16"/>
  <c r="E16"/>
  <c r="D16"/>
  <c r="P29" i="31"/>
  <c r="O29"/>
  <c r="N29"/>
  <c r="M29"/>
  <c r="L29"/>
  <c r="K29"/>
  <c r="J29"/>
  <c r="I29"/>
  <c r="H29"/>
  <c r="G29"/>
  <c r="F29"/>
  <c r="E29"/>
  <c r="D29"/>
  <c r="P14"/>
  <c r="O14"/>
  <c r="N14"/>
  <c r="M14"/>
  <c r="L14"/>
  <c r="K14"/>
  <c r="J14"/>
  <c r="I14"/>
  <c r="H14"/>
  <c r="G14"/>
  <c r="F14"/>
  <c r="E14"/>
  <c r="P16" i="29"/>
  <c r="O16"/>
  <c r="N16"/>
  <c r="M16"/>
  <c r="L16"/>
  <c r="K16"/>
  <c r="J16"/>
  <c r="I16"/>
  <c r="H16"/>
  <c r="G16"/>
  <c r="E16"/>
  <c r="D16"/>
  <c r="F16"/>
  <c r="P16" i="27" l="1"/>
  <c r="O16"/>
  <c r="N16"/>
  <c r="M16"/>
  <c r="L16"/>
  <c r="K16"/>
  <c r="J16"/>
  <c r="I16"/>
  <c r="H16"/>
  <c r="G16"/>
  <c r="E16"/>
  <c r="D16"/>
  <c r="F16"/>
  <c r="P17" i="26"/>
  <c r="O17"/>
  <c r="N17"/>
  <c r="M17"/>
  <c r="L17"/>
  <c r="K17"/>
  <c r="J17"/>
  <c r="I17"/>
  <c r="H17"/>
  <c r="G17"/>
  <c r="E17"/>
  <c r="D17"/>
  <c r="F17"/>
</calcChain>
</file>

<file path=xl/sharedStrings.xml><?xml version="1.0" encoding="utf-8"?>
<sst xmlns="http://schemas.openxmlformats.org/spreadsheetml/2006/main" count="578" uniqueCount="81">
  <si>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</si>
  <si>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</si>
  <si>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</si>
  <si>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</si>
  <si>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</si>
  <si>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</si>
  <si>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</si>
  <si>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</si>
  <si>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</si>
  <si>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</si>
  <si>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</si>
  <si>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</si>
  <si>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</si>
  <si>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</si>
  <si>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</si>
  <si>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</si>
  <si>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</si>
  <si>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</si>
  <si>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>Хлеб пшеничный</t>
  </si>
  <si>
    <t>Масло сливочное (порциями)</t>
  </si>
  <si>
    <t>Сыр российский (порциями)</t>
  </si>
  <si>
    <t xml:space="preserve">Итого </t>
  </si>
  <si>
    <t>Хлеб ржано-пшеничный</t>
  </si>
  <si>
    <t>Компот из сухофруктов</t>
  </si>
  <si>
    <t xml:space="preserve">Каша гречневая рассыпчатая </t>
  </si>
  <si>
    <t xml:space="preserve">Соус красный основной </t>
  </si>
  <si>
    <t xml:space="preserve">Банан </t>
  </si>
  <si>
    <t>Кисель  из экстракта плодового</t>
  </si>
  <si>
    <t>День 1 (понедельник)</t>
  </si>
  <si>
    <t>Яблоко</t>
  </si>
  <si>
    <t xml:space="preserve">Изделия макаронные </t>
  </si>
  <si>
    <t>Цена</t>
  </si>
  <si>
    <t>Возрастная категория: 7-11 лет</t>
  </si>
  <si>
    <t>Сезон: осенне-зимний</t>
  </si>
  <si>
    <t>Наименование блюда</t>
  </si>
  <si>
    <t>Возрастная категория: 12 лет и старше</t>
  </si>
  <si>
    <t>День 2 (вторник)</t>
  </si>
  <si>
    <t>День 3 (среда)</t>
  </si>
  <si>
    <t>День 4 (четверг)</t>
  </si>
  <si>
    <t>Чай с молоком</t>
  </si>
  <si>
    <t>День 5 (пятница)</t>
  </si>
  <si>
    <t>огрурцы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</si>
  <si>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</si>
  <si>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</si>
  <si>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</si>
  <si>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</si>
  <si>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</si>
  <si>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Батон</t>
  </si>
  <si>
    <t xml:space="preserve"> </t>
  </si>
  <si>
    <t>Мандарины</t>
  </si>
  <si>
    <t>Каша манная молочная</t>
  </si>
  <si>
    <t>Плов с говядиной</t>
  </si>
  <si>
    <t xml:space="preserve">  </t>
  </si>
  <si>
    <t>Яйцо</t>
  </si>
  <si>
    <t>Салат витаминный</t>
  </si>
  <si>
    <t>Салат свекольный</t>
  </si>
  <si>
    <t xml:space="preserve">Яйцо </t>
  </si>
  <si>
    <t>Салат витаминный(яблоко с морковью)</t>
  </si>
  <si>
    <t>мак из-я отварные с масл сли</t>
  </si>
  <si>
    <t>Какао с молоком</t>
  </si>
  <si>
    <t>День 2(вторник)</t>
  </si>
  <si>
    <t>Сезон: зимний-весенний</t>
  </si>
  <si>
    <t>Каша рисовая молочная(крупа рисовая,молоко3,2%,масло сливочное,сахар,сольиодир)</t>
  </si>
  <si>
    <t>Каша рисовая молочная(крупа рисовая,молоко3,2%,масло сливочное,сахар,соль иодир)</t>
  </si>
  <si>
    <t>Огурцы свежие порциями</t>
  </si>
  <si>
    <t>Тефтели мясо-крупянные(говядина,рис,лук,яйцо,соль иодиров)</t>
  </si>
  <si>
    <t>Овощное рагу с говядиной(картофель,морковь,капуста,лук,масло слив,соль иодир)</t>
  </si>
  <si>
    <t>Рыба припущенная с овощами(феле горбуши,морковь,лук,томат-паста,масло подсол,соль иодир)</t>
  </si>
  <si>
    <t>Гуляш(говядина,морковь,лук,мука,бульон,паста томатная,соль иодир)</t>
  </si>
  <si>
    <t>Котлеты мясные (говядина,хлеб,лук,яйцо,соль иод)</t>
  </si>
  <si>
    <t>Салат из отварного картофеля,соленый огурец,лук ,р/м)</t>
  </si>
  <si>
    <t>Салат помидоры с луком ,р/м</t>
  </si>
  <si>
    <t>Чай с сахаром,лимоном</t>
  </si>
  <si>
    <t>Каша пшенная молочная(пшено,молоко3,2%,сахар,масло сл,соль иоди)</t>
  </si>
  <si>
    <t>Картофельное пюре</t>
  </si>
  <si>
    <t>Котлета "Мечта"(минтай,хлеб,лук,яйцо,масло подсол,соль иодир)</t>
  </si>
  <si>
    <t>Котлета"Мечта"(минтай,хлеб,лук,яйцо,масло подсол,соль иодир)</t>
  </si>
  <si>
    <t>Огурцы соленные нарезка</t>
  </si>
  <si>
    <t>Хлеб пшеничный-ржаной</t>
  </si>
  <si>
    <t>Каша пшенная молочная(пшено,молоко3,2%,масло сливочное,сахар,соль иодир)</t>
  </si>
  <si>
    <t>Плов с говядиной(говядина,рис,масло слив,лук,морковь,томат паста,соль иод)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</si>
</sst>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/>
    <xf numFmtId="0" fontId="2" fillId="0" borderId="1" xfId="0" applyFont="1" applyBorder="1" applyAlignment="1">
      <alignment horizontal="left" wrapText="1"/>
    </xf>
    <xf numFmtId="0" fontId="0" fillId="0" borderId="0" xfId="0" applyBorder="1"/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0" xfId="0" applyFont="1" applyBorder="1"/>
    <xf numFmtId="0" fontId="7" fillId="0" borderId="0" xfId="0" applyFont="1" applyFill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5"/>
  <sheetViews>
    <sheetView tabSelected="1" workbookViewId="0">
      <selection activeCell="B2" sqref="B2:P35"/>
    </sheetView>
  </sheetViews>
  <sheetFormatPr defaultRowHeight="15"/>
  <cols>
    <col min="1" max="1" width="1" customWidth="1"/>
    <col min="2" max="2" width="9.28515625" customWidth="1"/>
    <col min="3" max="3" width="25.7109375" customWidth="1"/>
    <col min="4" max="4" width="8.28515625" customWidth="1"/>
    <col min="5" max="5" width="6.42578125" customWidth="1"/>
    <col min="6" max="6" width="5.85546875" customWidth="1"/>
    <col min="7" max="7" width="6.140625" customWidth="1"/>
    <col min="8" max="8" width="12.7109375" customWidth="1"/>
    <col min="9" max="9" width="6.140625" customWidth="1"/>
    <col min="10" max="10" width="6.85546875" customWidth="1"/>
    <col min="11" max="11" width="6.42578125" customWidth="1"/>
    <col min="12" max="12" width="6.140625" customWidth="1"/>
    <col min="13" max="13" width="7" customWidth="1"/>
    <col min="14" max="14" width="7.42578125" customWidth="1"/>
    <col min="15" max="15" width="6.5703125" customWidth="1"/>
    <col min="16" max="16" width="6" customWidth="1"/>
  </cols>
  <sheetData>
    <row r="1" spans="2:16" ht="2.25" customHeight="1"/>
    <row r="2" spans="2:16">
      <c r="B2" s="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1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2.75" customHeight="1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idden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6" customHeight="1">
      <c r="B6" s="76" t="s">
        <v>31</v>
      </c>
      <c r="C6" s="75" t="s">
        <v>34</v>
      </c>
      <c r="D6" s="75" t="s">
        <v>0</v>
      </c>
      <c r="E6" s="75" t="s">
        <v>1</v>
      </c>
      <c r="F6" s="75"/>
      <c r="G6" s="75"/>
      <c r="H6" s="75" t="s">
        <v>2</v>
      </c>
      <c r="I6" s="75" t="s">
        <v>3</v>
      </c>
      <c r="J6" s="75"/>
      <c r="K6" s="75"/>
      <c r="L6" s="75"/>
      <c r="M6" s="75" t="s">
        <v>4</v>
      </c>
      <c r="N6" s="75"/>
      <c r="O6" s="75"/>
      <c r="P6" s="75"/>
    </row>
    <row r="7" spans="2:16" ht="38.25">
      <c r="B7" s="76"/>
      <c r="C7" s="75"/>
      <c r="D7" s="75"/>
      <c r="E7" s="11" t="s">
        <v>5</v>
      </c>
      <c r="F7" s="11" t="s">
        <v>6</v>
      </c>
      <c r="G7" s="11" t="s">
        <v>7</v>
      </c>
      <c r="H7" s="75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5" customHeight="1">
      <c r="B9" s="7"/>
      <c r="C9" s="40" t="s">
        <v>16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 ht="51.75">
      <c r="B10" s="37"/>
      <c r="C10" s="4" t="s">
        <v>63</v>
      </c>
      <c r="D10" s="30">
        <v>150</v>
      </c>
      <c r="E10" s="22">
        <v>4.43</v>
      </c>
      <c r="F10" s="22">
        <v>9.1199999999999992</v>
      </c>
      <c r="G10" s="22">
        <v>21.49</v>
      </c>
      <c r="H10" s="22">
        <v>73.150000000000006</v>
      </c>
      <c r="I10" s="22">
        <v>0.04</v>
      </c>
      <c r="J10" s="22">
        <v>1.1000000000000001</v>
      </c>
      <c r="K10" s="22">
        <v>0.04</v>
      </c>
      <c r="L10" s="22">
        <v>0.5</v>
      </c>
      <c r="M10" s="22">
        <v>107</v>
      </c>
      <c r="N10" s="22">
        <v>0.25</v>
      </c>
      <c r="O10" s="22">
        <v>23</v>
      </c>
      <c r="P10" s="22">
        <v>1</v>
      </c>
    </row>
    <row r="11" spans="2:16" s="5" customFormat="1">
      <c r="B11" s="37"/>
      <c r="C11" s="4" t="s">
        <v>17</v>
      </c>
      <c r="D11" s="30">
        <v>200</v>
      </c>
      <c r="E11" s="22">
        <v>0.53</v>
      </c>
      <c r="F11" s="22">
        <v>0</v>
      </c>
      <c r="G11" s="22">
        <v>9.4700000000000006</v>
      </c>
      <c r="H11" s="22">
        <v>60</v>
      </c>
      <c r="I11" s="22">
        <v>0</v>
      </c>
      <c r="J11" s="22">
        <v>0.03</v>
      </c>
      <c r="K11" s="22">
        <v>0</v>
      </c>
      <c r="L11" s="22">
        <v>0</v>
      </c>
      <c r="M11" s="22">
        <v>11.1</v>
      </c>
      <c r="N11" s="22">
        <v>2.8</v>
      </c>
      <c r="O11" s="22">
        <v>1.4</v>
      </c>
      <c r="P11" s="22">
        <v>0.28000000000000003</v>
      </c>
    </row>
    <row r="12" spans="2:16" s="5" customFormat="1">
      <c r="B12" s="37"/>
      <c r="C12" s="10" t="s">
        <v>47</v>
      </c>
      <c r="D12" s="31">
        <v>30</v>
      </c>
      <c r="E12" s="23">
        <v>3.2</v>
      </c>
      <c r="F12" s="23">
        <v>1.1599999999999999</v>
      </c>
      <c r="G12" s="23">
        <v>20.8</v>
      </c>
      <c r="H12" s="23">
        <v>98.4</v>
      </c>
      <c r="I12" s="24">
        <v>0</v>
      </c>
      <c r="J12" s="24">
        <v>0</v>
      </c>
      <c r="K12" s="24">
        <v>0</v>
      </c>
      <c r="L12" s="24">
        <v>0.5</v>
      </c>
      <c r="M12" s="24">
        <v>5.75</v>
      </c>
      <c r="N12" s="24">
        <v>21</v>
      </c>
      <c r="O12" s="24">
        <v>8.25</v>
      </c>
      <c r="P12" s="24">
        <v>0.5</v>
      </c>
    </row>
    <row r="13" spans="2:16" s="5" customFormat="1">
      <c r="B13" s="37"/>
      <c r="C13" s="3" t="s">
        <v>19</v>
      </c>
      <c r="D13" s="32">
        <v>10</v>
      </c>
      <c r="E13" s="26">
        <v>0.1</v>
      </c>
      <c r="F13" s="26">
        <v>5.2</v>
      </c>
      <c r="G13" s="26">
        <v>0.13</v>
      </c>
      <c r="H13" s="26">
        <v>66</v>
      </c>
      <c r="I13" s="26">
        <v>0</v>
      </c>
      <c r="J13" s="26">
        <v>0</v>
      </c>
      <c r="K13" s="26">
        <v>45</v>
      </c>
      <c r="L13" s="26">
        <v>0.11</v>
      </c>
      <c r="M13" s="26">
        <v>2.4</v>
      </c>
      <c r="N13" s="26">
        <v>3</v>
      </c>
      <c r="O13" s="26">
        <v>0</v>
      </c>
      <c r="P13" s="26">
        <v>0.02</v>
      </c>
    </row>
    <row r="14" spans="2:16">
      <c r="B14" s="11"/>
      <c r="C14" s="3" t="s">
        <v>20</v>
      </c>
      <c r="D14" s="30">
        <v>10</v>
      </c>
      <c r="E14" s="22">
        <v>3.23</v>
      </c>
      <c r="F14" s="26">
        <v>1.03</v>
      </c>
      <c r="G14" s="26">
        <v>0</v>
      </c>
      <c r="H14" s="26">
        <v>53.75</v>
      </c>
      <c r="I14" s="26">
        <v>0.01</v>
      </c>
      <c r="J14" s="26">
        <v>0.11</v>
      </c>
      <c r="K14" s="26">
        <v>43.2</v>
      </c>
      <c r="L14" s="26">
        <v>0.08</v>
      </c>
      <c r="M14" s="26">
        <v>132</v>
      </c>
      <c r="N14" s="26">
        <v>75</v>
      </c>
      <c r="O14" s="26">
        <v>5.25</v>
      </c>
      <c r="P14" s="26">
        <v>0.15</v>
      </c>
    </row>
    <row r="15" spans="2:16">
      <c r="B15" s="11"/>
      <c r="C15" s="12" t="s">
        <v>26</v>
      </c>
      <c r="D15" s="30">
        <v>250</v>
      </c>
      <c r="E15" s="22">
        <v>3.07</v>
      </c>
      <c r="F15" s="22">
        <v>1</v>
      </c>
      <c r="G15" s="22">
        <v>31.5</v>
      </c>
      <c r="H15" s="22">
        <v>124</v>
      </c>
      <c r="I15" s="60">
        <v>0.05</v>
      </c>
      <c r="J15" s="60">
        <v>8.6999999999999993</v>
      </c>
      <c r="K15" s="60">
        <v>1.4999999999999999E-2</v>
      </c>
      <c r="L15" s="60">
        <v>0.03</v>
      </c>
      <c r="M15" s="60">
        <v>40</v>
      </c>
      <c r="N15" s="60">
        <v>1.4E-2</v>
      </c>
      <c r="O15" s="60">
        <v>34</v>
      </c>
      <c r="P15" s="60">
        <v>0.3</v>
      </c>
    </row>
    <row r="16" spans="2:16">
      <c r="B16" s="11"/>
      <c r="C16" s="3" t="s">
        <v>53</v>
      </c>
      <c r="D16" s="30">
        <v>40</v>
      </c>
      <c r="E16" s="22">
        <v>5.09</v>
      </c>
      <c r="F16" s="26">
        <v>3.44</v>
      </c>
      <c r="G16" s="26">
        <v>0.8</v>
      </c>
      <c r="H16" s="26">
        <v>98.7</v>
      </c>
      <c r="I16" s="26">
        <v>0</v>
      </c>
      <c r="J16" s="26">
        <v>0</v>
      </c>
      <c r="K16" s="26">
        <v>0</v>
      </c>
      <c r="L16" s="26">
        <v>0.6</v>
      </c>
      <c r="M16" s="26">
        <v>6.9</v>
      </c>
      <c r="N16" s="26">
        <v>25.2</v>
      </c>
      <c r="O16" s="26">
        <v>9.9</v>
      </c>
      <c r="P16" s="26">
        <v>0.6</v>
      </c>
    </row>
    <row r="17" spans="2:16">
      <c r="B17" s="38"/>
      <c r="C17" s="41" t="s">
        <v>21</v>
      </c>
      <c r="D17" s="33">
        <f>SUM(D10:D16)</f>
        <v>690</v>
      </c>
      <c r="E17" s="27">
        <f>SUM(E10:E16)</f>
        <v>19.649999999999999</v>
      </c>
      <c r="F17" s="27">
        <f t="shared" ref="F17:P17" si="0">SUM(F10:F16)</f>
        <v>20.950000000000003</v>
      </c>
      <c r="G17" s="27">
        <f t="shared" si="0"/>
        <v>84.190000000000012</v>
      </c>
      <c r="H17" s="27">
        <f t="shared" si="0"/>
        <v>574</v>
      </c>
      <c r="I17" s="27">
        <f t="shared" si="0"/>
        <v>0.1</v>
      </c>
      <c r="J17" s="27">
        <f t="shared" si="0"/>
        <v>9.94</v>
      </c>
      <c r="K17" s="27">
        <f t="shared" si="0"/>
        <v>88.25500000000001</v>
      </c>
      <c r="L17" s="27">
        <f t="shared" si="0"/>
        <v>1.8200000000000003</v>
      </c>
      <c r="M17" s="27">
        <f t="shared" si="0"/>
        <v>305.14999999999998</v>
      </c>
      <c r="N17" s="27">
        <f t="shared" si="0"/>
        <v>127.264</v>
      </c>
      <c r="O17" s="27">
        <f t="shared" si="0"/>
        <v>81.800000000000011</v>
      </c>
      <c r="P17" s="27">
        <f t="shared" si="0"/>
        <v>2.85</v>
      </c>
    </row>
    <row r="18" spans="2:16" ht="0.75" customHeight="1"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 hidden="1"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2:16" hidden="1">
      <c r="B20" s="1" t="s">
        <v>28</v>
      </c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 ht="1.5" customHeight="1">
      <c r="B21" s="1" t="s">
        <v>33</v>
      </c>
      <c r="C21" s="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2:16">
      <c r="B22" s="1" t="s">
        <v>35</v>
      </c>
      <c r="C22" s="2"/>
      <c r="D22" s="20" t="s">
        <v>48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2:16" ht="2.25" customHeight="1"/>
    <row r="24" spans="2:16" ht="23.25" customHeight="1">
      <c r="B24" s="76" t="s">
        <v>31</v>
      </c>
      <c r="C24" s="75" t="s">
        <v>34</v>
      </c>
      <c r="D24" s="75" t="s">
        <v>0</v>
      </c>
      <c r="E24" s="75" t="s">
        <v>1</v>
      </c>
      <c r="F24" s="75"/>
      <c r="G24" s="75"/>
      <c r="H24" s="75" t="s">
        <v>2</v>
      </c>
      <c r="I24" s="75" t="s">
        <v>3</v>
      </c>
      <c r="J24" s="75"/>
      <c r="K24" s="75"/>
      <c r="L24" s="75"/>
      <c r="M24" s="75" t="s">
        <v>4</v>
      </c>
      <c r="N24" s="75"/>
      <c r="O24" s="75"/>
      <c r="P24" s="75"/>
    </row>
    <row r="25" spans="2:16" ht="39.75" customHeight="1">
      <c r="B25" s="76"/>
      <c r="C25" s="75"/>
      <c r="D25" s="75"/>
      <c r="E25" s="11" t="s">
        <v>5</v>
      </c>
      <c r="F25" s="11" t="s">
        <v>6</v>
      </c>
      <c r="G25" s="11" t="s">
        <v>7</v>
      </c>
      <c r="H25" s="75"/>
      <c r="I25" s="11" t="s">
        <v>8</v>
      </c>
      <c r="J25" s="11" t="s">
        <v>9</v>
      </c>
      <c r="K25" s="11" t="s">
        <v>10</v>
      </c>
      <c r="L25" s="11" t="s">
        <v>11</v>
      </c>
      <c r="M25" s="11" t="s">
        <v>12</v>
      </c>
      <c r="N25" s="11" t="s">
        <v>13</v>
      </c>
      <c r="O25" s="11" t="s">
        <v>14</v>
      </c>
      <c r="P25" s="11" t="s">
        <v>15</v>
      </c>
    </row>
    <row r="26" spans="2:16">
      <c r="B26" s="11">
        <v>1</v>
      </c>
      <c r="C26" s="11">
        <v>2</v>
      </c>
      <c r="D26" s="11">
        <v>3</v>
      </c>
      <c r="E26" s="11">
        <v>4</v>
      </c>
      <c r="F26" s="11">
        <v>5</v>
      </c>
      <c r="G26" s="11">
        <v>6</v>
      </c>
      <c r="H26" s="11">
        <v>7</v>
      </c>
      <c r="I26" s="11">
        <v>8</v>
      </c>
      <c r="J26" s="11">
        <v>9</v>
      </c>
      <c r="K26" s="11">
        <v>10</v>
      </c>
      <c r="L26" s="11">
        <v>11</v>
      </c>
      <c r="M26" s="11">
        <v>12</v>
      </c>
      <c r="N26" s="11">
        <v>13</v>
      </c>
      <c r="O26" s="11">
        <v>14</v>
      </c>
      <c r="P26" s="11">
        <v>15</v>
      </c>
    </row>
    <row r="27" spans="2:16">
      <c r="B27" s="42"/>
      <c r="C27" s="40" t="s">
        <v>16</v>
      </c>
      <c r="D27" s="21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7"/>
      <c r="P27" s="17"/>
    </row>
    <row r="28" spans="2:16" ht="51.75">
      <c r="B28" s="43"/>
      <c r="C28" s="4" t="s">
        <v>62</v>
      </c>
      <c r="D28" s="28">
        <v>200</v>
      </c>
      <c r="E28" s="22">
        <v>5.34</v>
      </c>
      <c r="F28" s="22">
        <v>10.11</v>
      </c>
      <c r="G28" s="22">
        <v>28.66</v>
      </c>
      <c r="H28" s="22">
        <v>130.87</v>
      </c>
      <c r="I28" s="22">
        <v>0.05</v>
      </c>
      <c r="J28" s="22">
        <v>1.53</v>
      </c>
      <c r="K28" s="22">
        <v>0.05</v>
      </c>
      <c r="L28" s="22">
        <v>0.66</v>
      </c>
      <c r="M28" s="22">
        <v>142.66</v>
      </c>
      <c r="N28" s="22">
        <v>0.33</v>
      </c>
      <c r="O28" s="22">
        <v>30.67</v>
      </c>
      <c r="P28" s="22">
        <v>1.33</v>
      </c>
    </row>
    <row r="29" spans="2:16">
      <c r="B29" s="43"/>
      <c r="C29" s="4" t="s">
        <v>17</v>
      </c>
      <c r="D29" s="28">
        <v>200</v>
      </c>
      <c r="E29" s="22">
        <v>0.53</v>
      </c>
      <c r="F29" s="22">
        <v>0</v>
      </c>
      <c r="G29" s="22">
        <v>9.4700000000000006</v>
      </c>
      <c r="H29" s="22">
        <v>60</v>
      </c>
      <c r="I29" s="22">
        <v>0</v>
      </c>
      <c r="J29" s="22">
        <v>0.03</v>
      </c>
      <c r="K29" s="22">
        <v>0</v>
      </c>
      <c r="L29" s="22">
        <v>0</v>
      </c>
      <c r="M29" s="22">
        <v>11.1</v>
      </c>
      <c r="N29" s="22">
        <v>2.8</v>
      </c>
      <c r="O29" s="22">
        <v>1.4</v>
      </c>
      <c r="P29" s="22">
        <v>0.28000000000000003</v>
      </c>
    </row>
    <row r="30" spans="2:16">
      <c r="B30" s="35"/>
      <c r="C30" s="10" t="s">
        <v>47</v>
      </c>
      <c r="D30" s="31">
        <v>40</v>
      </c>
      <c r="E30" s="23">
        <v>4</v>
      </c>
      <c r="F30" s="23">
        <v>1.45</v>
      </c>
      <c r="G30" s="23">
        <v>24.2</v>
      </c>
      <c r="H30" s="23">
        <v>123</v>
      </c>
      <c r="I30" s="35">
        <v>0</v>
      </c>
      <c r="J30" s="35">
        <v>0</v>
      </c>
      <c r="K30" s="35">
        <v>0</v>
      </c>
      <c r="L30" s="35">
        <v>1</v>
      </c>
      <c r="M30" s="35">
        <v>11.5</v>
      </c>
      <c r="N30" s="35">
        <v>42</v>
      </c>
      <c r="O30" s="35">
        <v>16.5</v>
      </c>
      <c r="P30" s="35">
        <v>1</v>
      </c>
    </row>
    <row r="31" spans="2:16">
      <c r="B31" s="35"/>
      <c r="C31" s="3" t="s">
        <v>19</v>
      </c>
      <c r="D31" s="29">
        <v>10</v>
      </c>
      <c r="E31" s="26">
        <v>0.1</v>
      </c>
      <c r="F31" s="26">
        <v>5.2</v>
      </c>
      <c r="G31" s="26">
        <v>0.13</v>
      </c>
      <c r="H31" s="26">
        <v>66</v>
      </c>
      <c r="I31" s="26">
        <v>0</v>
      </c>
      <c r="J31" s="26">
        <v>0</v>
      </c>
      <c r="K31" s="26">
        <v>45</v>
      </c>
      <c r="L31" s="26">
        <v>0.11</v>
      </c>
      <c r="M31" s="26">
        <v>2.4</v>
      </c>
      <c r="N31" s="26">
        <v>3</v>
      </c>
      <c r="O31" s="26">
        <v>0</v>
      </c>
      <c r="P31" s="26">
        <v>0.02</v>
      </c>
    </row>
    <row r="32" spans="2:16">
      <c r="B32" s="22"/>
      <c r="C32" s="3" t="s">
        <v>20</v>
      </c>
      <c r="D32" s="30">
        <v>10</v>
      </c>
      <c r="E32" s="22">
        <v>2.99</v>
      </c>
      <c r="F32" s="26">
        <v>1.01</v>
      </c>
      <c r="G32" s="26">
        <v>0</v>
      </c>
      <c r="H32" s="26">
        <v>45.75</v>
      </c>
      <c r="I32" s="26">
        <v>0.01</v>
      </c>
      <c r="J32" s="26">
        <v>0.11</v>
      </c>
      <c r="K32" s="26">
        <v>43.2</v>
      </c>
      <c r="L32" s="26">
        <v>0.08</v>
      </c>
      <c r="M32" s="26">
        <v>132</v>
      </c>
      <c r="N32" s="26">
        <v>75</v>
      </c>
      <c r="O32" s="26">
        <v>5.25</v>
      </c>
      <c r="P32" s="26">
        <v>0.15</v>
      </c>
    </row>
    <row r="33" spans="2:16">
      <c r="B33" s="73"/>
      <c r="C33" s="12" t="s">
        <v>26</v>
      </c>
      <c r="D33" s="30">
        <v>250</v>
      </c>
      <c r="E33" s="22">
        <v>3.07</v>
      </c>
      <c r="F33" s="22">
        <v>1</v>
      </c>
      <c r="G33" s="22">
        <v>31.5</v>
      </c>
      <c r="H33" s="22">
        <v>124</v>
      </c>
      <c r="I33" s="60">
        <v>0.05</v>
      </c>
      <c r="J33" s="60">
        <v>8.6999999999999993</v>
      </c>
      <c r="K33" s="60">
        <v>1.4999999999999999E-2</v>
      </c>
      <c r="L33" s="60">
        <v>0.03</v>
      </c>
      <c r="M33" s="60">
        <v>40</v>
      </c>
      <c r="N33" s="60">
        <v>1.4E-2</v>
      </c>
      <c r="O33" s="60">
        <v>34</v>
      </c>
      <c r="P33" s="60">
        <v>0.3</v>
      </c>
    </row>
    <row r="34" spans="2:16">
      <c r="B34" s="73"/>
      <c r="C34" s="3" t="s">
        <v>56</v>
      </c>
      <c r="D34" s="30">
        <v>40</v>
      </c>
      <c r="E34" s="22">
        <v>5.09</v>
      </c>
      <c r="F34" s="26">
        <v>3.44</v>
      </c>
      <c r="G34" s="26">
        <v>0.8</v>
      </c>
      <c r="H34" s="26">
        <v>98.7</v>
      </c>
      <c r="I34" s="26">
        <v>0</v>
      </c>
      <c r="J34" s="26">
        <v>0</v>
      </c>
      <c r="K34" s="26">
        <v>0</v>
      </c>
      <c r="L34" s="26">
        <v>0.6</v>
      </c>
      <c r="M34" s="26">
        <v>6.9</v>
      </c>
      <c r="N34" s="26">
        <v>25.2</v>
      </c>
      <c r="O34" s="26">
        <v>9.9</v>
      </c>
      <c r="P34" s="26">
        <v>0.6</v>
      </c>
    </row>
    <row r="35" spans="2:16">
      <c r="B35" s="38"/>
      <c r="C35" s="41" t="s">
        <v>21</v>
      </c>
      <c r="D35" s="33">
        <f>SUM(D28:D34)</f>
        <v>750</v>
      </c>
      <c r="E35" s="27">
        <f>SUM(E28:E34)</f>
        <v>21.12</v>
      </c>
      <c r="F35" s="27">
        <f t="shared" ref="F35:P35" si="1">SUM(F28:F34)</f>
        <v>22.21</v>
      </c>
      <c r="G35" s="27">
        <f t="shared" si="1"/>
        <v>94.76</v>
      </c>
      <c r="H35" s="27">
        <f t="shared" si="1"/>
        <v>648.32000000000005</v>
      </c>
      <c r="I35" s="27">
        <f t="shared" si="1"/>
        <v>0.11000000000000001</v>
      </c>
      <c r="J35" s="27">
        <f t="shared" si="1"/>
        <v>10.37</v>
      </c>
      <c r="K35" s="27">
        <f t="shared" si="1"/>
        <v>88.265000000000001</v>
      </c>
      <c r="L35" s="27">
        <f t="shared" si="1"/>
        <v>2.4800000000000004</v>
      </c>
      <c r="M35" s="27">
        <f t="shared" si="1"/>
        <v>346.55999999999995</v>
      </c>
      <c r="N35" s="27">
        <f t="shared" si="1"/>
        <v>148.34399999999999</v>
      </c>
      <c r="O35" s="27">
        <f t="shared" si="1"/>
        <v>97.72</v>
      </c>
      <c r="P35" s="27">
        <f t="shared" si="1"/>
        <v>3.68</v>
      </c>
    </row>
  </sheetData>
  <mergeCells count="14">
    <mergeCell ref="I6:L6"/>
    <mergeCell ref="M6:P6"/>
    <mergeCell ref="B24:B25"/>
    <mergeCell ref="H24:H25"/>
    <mergeCell ref="I24:L24"/>
    <mergeCell ref="M24:P24"/>
    <mergeCell ref="C24:C25"/>
    <mergeCell ref="D24:D25"/>
    <mergeCell ref="E24:G24"/>
    <mergeCell ref="B6:B7"/>
    <mergeCell ref="C6:C7"/>
    <mergeCell ref="D6:D7"/>
    <mergeCell ref="E6:G6"/>
    <mergeCell ref="H6:H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P33"/>
  <sheetViews>
    <sheetView topLeftCell="A12" workbookViewId="0">
      <selection activeCell="B2" sqref="B2:P33"/>
    </sheetView>
  </sheetViews>
  <sheetFormatPr defaultRowHeight="15"/>
  <cols>
    <col min="1" max="1" width="1.28515625" customWidth="1"/>
    <col min="2" max="2" width="8.28515625" customWidth="1"/>
    <col min="3" max="3" width="25.7109375" customWidth="1"/>
    <col min="4" max="4" width="8.28515625" customWidth="1"/>
    <col min="5" max="5" width="5.5703125" customWidth="1"/>
    <col min="6" max="6" width="5.85546875" customWidth="1"/>
    <col min="7" max="7" width="6.140625" customWidth="1"/>
    <col min="8" max="8" width="11.140625" customWidth="1"/>
    <col min="9" max="9" width="6.140625" customWidth="1"/>
    <col min="10" max="11" width="6.85546875" customWidth="1"/>
    <col min="12" max="12" width="5.28515625" customWidth="1"/>
    <col min="13" max="13" width="7" customWidth="1"/>
    <col min="14" max="15" width="7.42578125" customWidth="1"/>
    <col min="16" max="16" width="6.28515625" customWidth="1"/>
  </cols>
  <sheetData>
    <row r="1" spans="2:16" hidden="1"/>
    <row r="2" spans="2:16">
      <c r="B2" s="1" t="s">
        <v>36</v>
      </c>
      <c r="C2" s="2"/>
    </row>
    <row r="3" spans="2:16">
      <c r="B3" s="1" t="s">
        <v>61</v>
      </c>
      <c r="C3" s="2"/>
    </row>
    <row r="4" spans="2:16" ht="12.75" customHeight="1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idden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8.75" customHeight="1">
      <c r="B6" s="76" t="s">
        <v>31</v>
      </c>
      <c r="C6" s="75" t="s">
        <v>34</v>
      </c>
      <c r="D6" s="75" t="s">
        <v>0</v>
      </c>
      <c r="E6" s="75" t="s">
        <v>1</v>
      </c>
      <c r="F6" s="75"/>
      <c r="G6" s="75"/>
      <c r="H6" s="75" t="s">
        <v>2</v>
      </c>
      <c r="I6" s="75" t="s">
        <v>3</v>
      </c>
      <c r="J6" s="75"/>
      <c r="K6" s="75"/>
      <c r="L6" s="75"/>
      <c r="M6" s="75" t="s">
        <v>4</v>
      </c>
      <c r="N6" s="75"/>
      <c r="O6" s="75"/>
      <c r="P6" s="75"/>
    </row>
    <row r="7" spans="2:16" ht="17.25" customHeight="1">
      <c r="B7" s="76"/>
      <c r="C7" s="75"/>
      <c r="D7" s="75"/>
      <c r="E7" s="11" t="s">
        <v>5</v>
      </c>
      <c r="F7" s="11" t="s">
        <v>6</v>
      </c>
      <c r="G7" s="11" t="s">
        <v>7</v>
      </c>
      <c r="H7" s="75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 ht="11.25" customHeight="1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7.25" customHeight="1">
      <c r="B9" s="7"/>
      <c r="C9" s="40" t="s">
        <v>16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>
      <c r="B10" s="37"/>
      <c r="C10" s="4" t="s">
        <v>64</v>
      </c>
      <c r="D10" s="30">
        <v>60</v>
      </c>
      <c r="E10" s="22">
        <v>3.61</v>
      </c>
      <c r="F10" s="22">
        <v>4.47</v>
      </c>
      <c r="G10" s="22">
        <v>19.28</v>
      </c>
      <c r="H10" s="22">
        <v>133.46</v>
      </c>
      <c r="I10" s="22">
        <v>0.04</v>
      </c>
      <c r="J10" s="22">
        <v>0</v>
      </c>
      <c r="K10" s="22">
        <v>0.02</v>
      </c>
      <c r="L10" s="22">
        <v>0.05</v>
      </c>
      <c r="M10" s="22">
        <v>3.95</v>
      </c>
      <c r="N10" s="22">
        <v>23.34</v>
      </c>
      <c r="O10" s="22">
        <v>5.12</v>
      </c>
      <c r="P10" s="22">
        <v>0.05</v>
      </c>
    </row>
    <row r="11" spans="2:16" s="5" customFormat="1">
      <c r="B11" s="37"/>
      <c r="C11" s="4" t="s">
        <v>74</v>
      </c>
      <c r="D11" s="30">
        <v>150</v>
      </c>
      <c r="E11" s="22">
        <v>7.81</v>
      </c>
      <c r="F11" s="22">
        <v>5.91</v>
      </c>
      <c r="G11" s="22">
        <v>38.25</v>
      </c>
      <c r="H11" s="22">
        <v>250.01</v>
      </c>
      <c r="I11" s="22">
        <v>0.05</v>
      </c>
      <c r="J11" s="22">
        <v>10.29</v>
      </c>
      <c r="K11" s="22">
        <v>0</v>
      </c>
      <c r="L11" s="22">
        <v>0</v>
      </c>
      <c r="M11" s="22">
        <v>44.38</v>
      </c>
      <c r="N11" s="22">
        <v>53.23</v>
      </c>
      <c r="O11" s="22">
        <v>26.25</v>
      </c>
      <c r="P11" s="22">
        <v>1.19</v>
      </c>
    </row>
    <row r="12" spans="2:16" s="5" customFormat="1" ht="39">
      <c r="B12" s="37"/>
      <c r="C12" s="4" t="s">
        <v>65</v>
      </c>
      <c r="D12" s="30">
        <v>100</v>
      </c>
      <c r="E12" s="22">
        <v>7.61</v>
      </c>
      <c r="F12" s="22">
        <v>7.23</v>
      </c>
      <c r="G12" s="22">
        <v>9.8699999999999992</v>
      </c>
      <c r="H12" s="22">
        <v>158.91</v>
      </c>
      <c r="I12" s="22">
        <v>0.09</v>
      </c>
      <c r="J12" s="22">
        <v>5.01</v>
      </c>
      <c r="K12" s="22">
        <v>0.03</v>
      </c>
      <c r="L12" s="22">
        <v>0.27</v>
      </c>
      <c r="M12" s="22">
        <v>23.88</v>
      </c>
      <c r="N12" s="22">
        <v>72.459999999999994</v>
      </c>
      <c r="O12" s="22">
        <v>16.850000000000001</v>
      </c>
      <c r="P12" s="22">
        <v>0.93</v>
      </c>
    </row>
    <row r="13" spans="2:16" s="5" customFormat="1">
      <c r="B13" s="37"/>
      <c r="C13" s="50" t="s">
        <v>25</v>
      </c>
      <c r="D13" s="32">
        <v>30</v>
      </c>
      <c r="E13" s="26">
        <v>0.87</v>
      </c>
      <c r="F13" s="26">
        <v>3.2</v>
      </c>
      <c r="G13" s="26">
        <v>3.13</v>
      </c>
      <c r="H13" s="26">
        <v>46.6</v>
      </c>
      <c r="I13" s="26">
        <v>0.02</v>
      </c>
      <c r="J13" s="26">
        <v>0.26</v>
      </c>
      <c r="K13" s="26">
        <v>0.08</v>
      </c>
      <c r="L13" s="26">
        <v>0.3</v>
      </c>
      <c r="M13" s="26">
        <v>59.87</v>
      </c>
      <c r="N13" s="26">
        <v>7.47</v>
      </c>
      <c r="O13" s="26">
        <v>45.14</v>
      </c>
      <c r="P13" s="26">
        <v>0.2</v>
      </c>
    </row>
    <row r="14" spans="2:16" s="5" customFormat="1">
      <c r="B14" s="37"/>
      <c r="C14" s="4" t="s">
        <v>23</v>
      </c>
      <c r="D14" s="30">
        <v>200</v>
      </c>
      <c r="E14" s="22">
        <v>0.2</v>
      </c>
      <c r="F14" s="22">
        <v>0</v>
      </c>
      <c r="G14" s="22">
        <v>15.2</v>
      </c>
      <c r="H14" s="22">
        <v>60.5</v>
      </c>
      <c r="I14" s="22">
        <v>0</v>
      </c>
      <c r="J14" s="22">
        <v>0</v>
      </c>
      <c r="K14" s="22">
        <v>0</v>
      </c>
      <c r="L14" s="22">
        <v>0</v>
      </c>
      <c r="M14" s="22">
        <v>13.4</v>
      </c>
      <c r="N14" s="22">
        <v>8.1999999999999993</v>
      </c>
      <c r="O14" s="22">
        <v>6.2</v>
      </c>
      <c r="P14" s="22">
        <v>0.8</v>
      </c>
    </row>
    <row r="15" spans="2:16">
      <c r="B15" s="11"/>
      <c r="C15" s="10" t="s">
        <v>18</v>
      </c>
      <c r="D15" s="31">
        <v>25</v>
      </c>
      <c r="E15" s="23">
        <v>2.37</v>
      </c>
      <c r="F15" s="23">
        <v>0.3</v>
      </c>
      <c r="G15" s="23">
        <v>14.43</v>
      </c>
      <c r="H15" s="23">
        <v>71.7</v>
      </c>
      <c r="I15" s="24">
        <v>4.8000000000000001E-2</v>
      </c>
      <c r="J15" s="24">
        <v>0</v>
      </c>
      <c r="K15" s="24">
        <v>0</v>
      </c>
      <c r="L15" s="24">
        <v>0.4</v>
      </c>
      <c r="M15" s="24">
        <v>6.9</v>
      </c>
      <c r="N15" s="24">
        <v>0.48</v>
      </c>
      <c r="O15" s="24">
        <v>9.9</v>
      </c>
      <c r="P15" s="24">
        <v>0.6</v>
      </c>
    </row>
    <row r="16" spans="2:16">
      <c r="B16" s="37"/>
      <c r="C16" s="41" t="s">
        <v>21</v>
      </c>
      <c r="D16" s="33">
        <f t="shared" ref="D16:P16" si="0">SUM(D10:D15)</f>
        <v>565</v>
      </c>
      <c r="E16" s="27">
        <f t="shared" si="0"/>
        <v>22.470000000000002</v>
      </c>
      <c r="F16" s="27">
        <f t="shared" si="0"/>
        <v>21.11</v>
      </c>
      <c r="G16" s="27">
        <f t="shared" si="0"/>
        <v>100.16</v>
      </c>
      <c r="H16" s="27">
        <f t="shared" si="0"/>
        <v>721.18000000000006</v>
      </c>
      <c r="I16" s="27">
        <f t="shared" si="0"/>
        <v>0.248</v>
      </c>
      <c r="J16" s="27">
        <f t="shared" si="0"/>
        <v>15.559999999999999</v>
      </c>
      <c r="K16" s="27">
        <f t="shared" si="0"/>
        <v>0.13</v>
      </c>
      <c r="L16" s="27">
        <f t="shared" si="0"/>
        <v>1.02</v>
      </c>
      <c r="M16" s="27">
        <f t="shared" si="0"/>
        <v>152.38000000000002</v>
      </c>
      <c r="N16" s="27">
        <f t="shared" si="0"/>
        <v>165.17999999999995</v>
      </c>
      <c r="O16" s="27">
        <f t="shared" si="0"/>
        <v>109.46000000000001</v>
      </c>
      <c r="P16" s="27">
        <f t="shared" si="0"/>
        <v>3.77</v>
      </c>
    </row>
    <row r="17" spans="2:16" ht="1.5" customHeight="1">
      <c r="B17" s="45"/>
      <c r="C17" s="46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2:16" hidden="1"/>
    <row r="19" spans="2:16" hidden="1">
      <c r="B19" s="1" t="s">
        <v>60</v>
      </c>
    </row>
    <row r="20" spans="2:16" hidden="1">
      <c r="B20" s="1" t="s">
        <v>33</v>
      </c>
    </row>
    <row r="21" spans="2:16">
      <c r="B21" s="1" t="s">
        <v>35</v>
      </c>
    </row>
    <row r="22" spans="2:16" hidden="1"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ht="23.25" customHeight="1">
      <c r="B23" s="76" t="s">
        <v>31</v>
      </c>
      <c r="C23" s="75" t="s">
        <v>34</v>
      </c>
      <c r="D23" s="75" t="s">
        <v>52</v>
      </c>
      <c r="E23" s="75" t="s">
        <v>1</v>
      </c>
      <c r="F23" s="75"/>
      <c r="G23" s="75"/>
      <c r="H23" s="75" t="s">
        <v>2</v>
      </c>
      <c r="I23" s="75" t="s">
        <v>3</v>
      </c>
      <c r="J23" s="75"/>
      <c r="K23" s="75"/>
      <c r="L23" s="75"/>
      <c r="M23" s="75" t="s">
        <v>4</v>
      </c>
      <c r="N23" s="75"/>
      <c r="O23" s="75"/>
      <c r="P23" s="75"/>
    </row>
    <row r="24" spans="2:16" ht="20.25" customHeight="1">
      <c r="B24" s="76"/>
      <c r="C24" s="75"/>
      <c r="D24" s="75"/>
      <c r="E24" s="11" t="s">
        <v>5</v>
      </c>
      <c r="F24" s="11" t="s">
        <v>6</v>
      </c>
      <c r="G24" s="11" t="s">
        <v>7</v>
      </c>
      <c r="H24" s="75"/>
      <c r="I24" s="11" t="s">
        <v>8</v>
      </c>
      <c r="J24" s="11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14</v>
      </c>
      <c r="P24" s="11" t="s">
        <v>15</v>
      </c>
    </row>
    <row r="25" spans="2:16" ht="10.5" customHeight="1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</row>
    <row r="26" spans="2:16">
      <c r="B26" s="44"/>
      <c r="C26" s="40" t="s">
        <v>16</v>
      </c>
      <c r="D26" s="21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</row>
    <row r="27" spans="2:16">
      <c r="B27" s="43"/>
      <c r="C27" s="4" t="s">
        <v>64</v>
      </c>
      <c r="D27" s="30">
        <v>60</v>
      </c>
      <c r="E27" s="22">
        <v>3.61</v>
      </c>
      <c r="F27" s="22">
        <v>4.47</v>
      </c>
      <c r="G27" s="22">
        <v>19.28</v>
      </c>
      <c r="H27" s="22">
        <v>133.46</v>
      </c>
      <c r="I27" s="22">
        <v>0.04</v>
      </c>
      <c r="J27" s="22">
        <v>0</v>
      </c>
      <c r="K27" s="22">
        <v>0.02</v>
      </c>
      <c r="L27" s="22">
        <v>0.05</v>
      </c>
      <c r="M27" s="22">
        <v>3.95</v>
      </c>
      <c r="N27" s="22">
        <v>23.34</v>
      </c>
      <c r="O27" s="22">
        <v>5.12</v>
      </c>
      <c r="P27" s="22">
        <v>0.05</v>
      </c>
    </row>
    <row r="28" spans="2:16">
      <c r="B28" s="43"/>
      <c r="C28" s="4" t="s">
        <v>74</v>
      </c>
      <c r="D28" s="30">
        <v>180</v>
      </c>
      <c r="E28" s="22">
        <v>7.81</v>
      </c>
      <c r="F28" s="22">
        <v>5.91</v>
      </c>
      <c r="G28" s="22">
        <v>38.25</v>
      </c>
      <c r="H28" s="22">
        <v>250.01</v>
      </c>
      <c r="I28" s="22">
        <v>0.05</v>
      </c>
      <c r="J28" s="22">
        <v>10.29</v>
      </c>
      <c r="K28" s="22">
        <v>0</v>
      </c>
      <c r="L28" s="22">
        <v>0</v>
      </c>
      <c r="M28" s="22">
        <v>44.38</v>
      </c>
      <c r="N28" s="22">
        <v>53.23</v>
      </c>
      <c r="O28" s="22">
        <v>26.25</v>
      </c>
      <c r="P28" s="22">
        <v>1.19</v>
      </c>
    </row>
    <row r="29" spans="2:16" ht="39">
      <c r="B29" s="22"/>
      <c r="C29" s="4" t="s">
        <v>65</v>
      </c>
      <c r="D29" s="30">
        <v>100</v>
      </c>
      <c r="E29" s="22">
        <v>7.61</v>
      </c>
      <c r="F29" s="22">
        <v>7.23</v>
      </c>
      <c r="G29" s="22">
        <v>9.8699999999999992</v>
      </c>
      <c r="H29" s="22">
        <v>158.91</v>
      </c>
      <c r="I29" s="22">
        <v>0.09</v>
      </c>
      <c r="J29" s="22">
        <v>5.01</v>
      </c>
      <c r="K29" s="22">
        <v>0.03</v>
      </c>
      <c r="L29" s="22">
        <v>0.27</v>
      </c>
      <c r="M29" s="22">
        <v>23.88</v>
      </c>
      <c r="N29" s="22">
        <v>72.459999999999994</v>
      </c>
      <c r="O29" s="22">
        <v>16.850000000000001</v>
      </c>
      <c r="P29" s="22">
        <v>0.93</v>
      </c>
    </row>
    <row r="30" spans="2:16">
      <c r="B30" s="22"/>
      <c r="C30" s="50" t="s">
        <v>25</v>
      </c>
      <c r="D30" s="32">
        <v>30</v>
      </c>
      <c r="E30" s="26">
        <v>0.87</v>
      </c>
      <c r="F30" s="26">
        <v>3.2</v>
      </c>
      <c r="G30" s="26">
        <v>3.13</v>
      </c>
      <c r="H30" s="26">
        <v>46.6</v>
      </c>
      <c r="I30" s="26">
        <v>0.02</v>
      </c>
      <c r="J30" s="26">
        <v>0.26</v>
      </c>
      <c r="K30" s="26">
        <v>0.08</v>
      </c>
      <c r="L30" s="26">
        <v>0.3</v>
      </c>
      <c r="M30" s="26">
        <v>59.87</v>
      </c>
      <c r="N30" s="26">
        <v>7.47</v>
      </c>
      <c r="O30" s="26">
        <v>45.14</v>
      </c>
      <c r="P30" s="26">
        <v>0.2</v>
      </c>
    </row>
    <row r="31" spans="2:16">
      <c r="B31" s="43"/>
      <c r="C31" s="4" t="s">
        <v>23</v>
      </c>
      <c r="D31" s="30">
        <v>200</v>
      </c>
      <c r="E31" s="22">
        <v>0.2</v>
      </c>
      <c r="F31" s="22">
        <v>0</v>
      </c>
      <c r="G31" s="22">
        <v>15.2</v>
      </c>
      <c r="H31" s="22">
        <v>60.5</v>
      </c>
      <c r="I31" s="22">
        <v>0</v>
      </c>
      <c r="J31" s="22">
        <v>0</v>
      </c>
      <c r="K31" s="22">
        <v>0</v>
      </c>
      <c r="L31" s="22">
        <v>0</v>
      </c>
      <c r="M31" s="22">
        <v>13.4</v>
      </c>
      <c r="N31" s="22">
        <v>8.1999999999999993</v>
      </c>
      <c r="O31" s="22">
        <v>6.2</v>
      </c>
      <c r="P31" s="22">
        <v>0.8</v>
      </c>
    </row>
    <row r="32" spans="2:16">
      <c r="B32" s="43"/>
      <c r="C32" s="10" t="s">
        <v>18</v>
      </c>
      <c r="D32" s="31">
        <v>40</v>
      </c>
      <c r="E32" s="23">
        <v>2.37</v>
      </c>
      <c r="F32" s="23">
        <v>0.3</v>
      </c>
      <c r="G32" s="23">
        <v>14.43</v>
      </c>
      <c r="H32" s="23">
        <v>71.7</v>
      </c>
      <c r="I32" s="24">
        <v>4.8000000000000001E-2</v>
      </c>
      <c r="J32" s="24">
        <v>0</v>
      </c>
      <c r="K32" s="24">
        <v>0</v>
      </c>
      <c r="L32" s="24">
        <v>0.4</v>
      </c>
      <c r="M32" s="24">
        <v>6.9</v>
      </c>
      <c r="N32" s="24">
        <v>0.48</v>
      </c>
      <c r="O32" s="24">
        <v>9.9</v>
      </c>
      <c r="P32" s="24">
        <v>0.6</v>
      </c>
    </row>
    <row r="33" spans="2:16">
      <c r="B33" s="27"/>
      <c r="C33" s="41" t="s">
        <v>21</v>
      </c>
      <c r="D33" s="33">
        <f>SUM(D27:D32)</f>
        <v>610</v>
      </c>
      <c r="E33" s="27">
        <f>SUM(E27:E32)</f>
        <v>22.470000000000002</v>
      </c>
      <c r="F33" s="27">
        <f>SUM(F27:F32)</f>
        <v>21.11</v>
      </c>
      <c r="G33" s="27">
        <f>SUM(G27:G32)</f>
        <v>100.16</v>
      </c>
      <c r="H33" s="27">
        <f>SUM(H27:H32)</f>
        <v>721.18000000000006</v>
      </c>
      <c r="I33" s="27">
        <f t="shared" ref="I33:P33" si="1">SUM(I28:I32)</f>
        <v>0.20800000000000002</v>
      </c>
      <c r="J33" s="27">
        <f t="shared" si="1"/>
        <v>15.559999999999999</v>
      </c>
      <c r="K33" s="27">
        <f t="shared" si="1"/>
        <v>0.11</v>
      </c>
      <c r="L33" s="27">
        <f t="shared" si="1"/>
        <v>0.97000000000000008</v>
      </c>
      <c r="M33" s="27">
        <f t="shared" si="1"/>
        <v>148.43</v>
      </c>
      <c r="N33" s="27">
        <f t="shared" si="1"/>
        <v>141.83999999999997</v>
      </c>
      <c r="O33" s="27">
        <f t="shared" si="1"/>
        <v>104.34000000000002</v>
      </c>
      <c r="P33" s="27">
        <f t="shared" si="1"/>
        <v>3.72</v>
      </c>
    </row>
  </sheetData>
  <mergeCells count="14">
    <mergeCell ref="I23:L23"/>
    <mergeCell ref="M23:P23"/>
    <mergeCell ref="B6:B7"/>
    <mergeCell ref="D6:D7"/>
    <mergeCell ref="E6:G6"/>
    <mergeCell ref="H6:H7"/>
    <mergeCell ref="I6:L6"/>
    <mergeCell ref="C6:C7"/>
    <mergeCell ref="M6:P6"/>
    <mergeCell ref="C23:C24"/>
    <mergeCell ref="B23:B24"/>
    <mergeCell ref="D23:D24"/>
    <mergeCell ref="E23:G23"/>
    <mergeCell ref="H23:H2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AB27"/>
  <sheetViews>
    <sheetView topLeftCell="A4" workbookViewId="0">
      <selection activeCell="B2" sqref="B2:P27"/>
    </sheetView>
  </sheetViews>
  <sheetFormatPr defaultRowHeight="15"/>
  <cols>
    <col min="1" max="1" width="1.140625" customWidth="1"/>
    <col min="3" max="3" width="25.28515625" customWidth="1"/>
    <col min="4" max="4" width="8.28515625" customWidth="1"/>
    <col min="5" max="5" width="6.85546875" customWidth="1"/>
    <col min="6" max="6" width="7" customWidth="1"/>
    <col min="7" max="7" width="6.5703125" customWidth="1"/>
    <col min="8" max="8" width="10" customWidth="1"/>
    <col min="9" max="10" width="6.7109375" customWidth="1"/>
    <col min="11" max="11" width="8" customWidth="1"/>
    <col min="12" max="12" width="5.7109375" customWidth="1"/>
    <col min="13" max="13" width="8.28515625" customWidth="1"/>
    <col min="14" max="14" width="7" customWidth="1"/>
    <col min="15" max="15" width="7.7109375" customWidth="1"/>
    <col min="16" max="16" width="5.85546875" customWidth="1"/>
  </cols>
  <sheetData>
    <row r="1" spans="2:28" hidden="1"/>
    <row r="2" spans="2:28" ht="15" customHeight="1">
      <c r="B2" s="1" t="s">
        <v>37</v>
      </c>
    </row>
    <row r="3" spans="2:28" ht="15" customHeight="1">
      <c r="B3" s="1" t="s">
        <v>61</v>
      </c>
      <c r="C3" s="2"/>
    </row>
    <row r="4" spans="2:28" ht="15" customHeight="1">
      <c r="B4" s="1" t="s">
        <v>32</v>
      </c>
    </row>
    <row r="5" spans="2:28" ht="15.75" hidden="1" customHeight="1"/>
    <row r="6" spans="2:28" ht="19.5" customHeight="1">
      <c r="B6" s="76" t="s">
        <v>31</v>
      </c>
      <c r="C6" s="75" t="s">
        <v>34</v>
      </c>
      <c r="D6" s="77" t="s">
        <v>0</v>
      </c>
      <c r="E6" s="79" t="s">
        <v>1</v>
      </c>
      <c r="F6" s="80"/>
      <c r="G6" s="81"/>
      <c r="H6" s="77" t="s">
        <v>2</v>
      </c>
      <c r="I6" s="79" t="s">
        <v>3</v>
      </c>
      <c r="J6" s="80"/>
      <c r="K6" s="80"/>
      <c r="L6" s="81"/>
      <c r="M6" s="79" t="s">
        <v>4</v>
      </c>
      <c r="N6" s="80"/>
      <c r="O6" s="80"/>
      <c r="P6" s="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9.25" customHeight="1">
      <c r="B7" s="76"/>
      <c r="C7" s="75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58"/>
      <c r="C8" s="40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28" ht="51.75">
      <c r="B9" s="58"/>
      <c r="C9" s="4" t="s">
        <v>66</v>
      </c>
      <c r="D9" s="30">
        <v>200</v>
      </c>
      <c r="E9" s="22">
        <v>7.81</v>
      </c>
      <c r="F9" s="22">
        <v>5.91</v>
      </c>
      <c r="G9" s="22">
        <v>38.25</v>
      </c>
      <c r="H9" s="22">
        <v>250.01</v>
      </c>
      <c r="I9" s="22">
        <v>0.05</v>
      </c>
      <c r="J9" s="22">
        <v>10.29</v>
      </c>
      <c r="K9" s="22">
        <v>0</v>
      </c>
      <c r="L9" s="22">
        <v>0</v>
      </c>
      <c r="M9" s="22">
        <v>44.38</v>
      </c>
      <c r="N9" s="22">
        <v>53.23</v>
      </c>
      <c r="O9" s="22">
        <v>26.25</v>
      </c>
      <c r="P9" s="22">
        <v>1.19</v>
      </c>
    </row>
    <row r="10" spans="2:28">
      <c r="B10" s="58"/>
      <c r="C10" s="4" t="s">
        <v>39</v>
      </c>
      <c r="D10" s="30">
        <v>200</v>
      </c>
      <c r="E10" s="22">
        <v>1.4</v>
      </c>
      <c r="F10" s="22">
        <v>1.6</v>
      </c>
      <c r="G10" s="22">
        <v>16.399999999999999</v>
      </c>
      <c r="H10" s="22">
        <v>86</v>
      </c>
      <c r="I10" s="22">
        <v>0.02</v>
      </c>
      <c r="J10" s="22">
        <v>0</v>
      </c>
      <c r="K10" s="22">
        <v>0.08</v>
      </c>
      <c r="L10" s="22">
        <v>0</v>
      </c>
      <c r="M10" s="22">
        <v>33</v>
      </c>
      <c r="N10" s="22">
        <v>67.5</v>
      </c>
      <c r="O10" s="22">
        <v>10.5</v>
      </c>
      <c r="P10" s="22">
        <v>0.4</v>
      </c>
    </row>
    <row r="11" spans="2:28">
      <c r="B11" s="58"/>
      <c r="C11" s="12" t="s">
        <v>49</v>
      </c>
      <c r="D11" s="30">
        <v>120</v>
      </c>
      <c r="E11" s="22">
        <v>3.07</v>
      </c>
      <c r="F11" s="22">
        <v>1</v>
      </c>
      <c r="G11" s="22">
        <v>11.5</v>
      </c>
      <c r="H11" s="22">
        <v>43</v>
      </c>
      <c r="I11" s="60">
        <v>0.05</v>
      </c>
      <c r="J11" s="60">
        <v>8.6999999999999993</v>
      </c>
      <c r="K11" s="60">
        <v>1.4999999999999999E-2</v>
      </c>
      <c r="L11" s="60">
        <v>0.03</v>
      </c>
      <c r="M11" s="60">
        <v>40</v>
      </c>
      <c r="N11" s="60">
        <v>1.4E-2</v>
      </c>
      <c r="O11" s="60">
        <v>34</v>
      </c>
      <c r="P11" s="60">
        <v>0.3</v>
      </c>
      <c r="S11" s="1"/>
    </row>
    <row r="12" spans="2:28" s="5" customFormat="1">
      <c r="B12" s="43"/>
      <c r="C12" s="10" t="s">
        <v>18</v>
      </c>
      <c r="D12" s="31">
        <v>25</v>
      </c>
      <c r="E12" s="23">
        <v>2.37</v>
      </c>
      <c r="F12" s="23">
        <v>0.3</v>
      </c>
      <c r="G12" s="23">
        <v>14.43</v>
      </c>
      <c r="H12" s="23">
        <v>71.7</v>
      </c>
      <c r="I12" s="24">
        <v>4.8000000000000001E-2</v>
      </c>
      <c r="J12" s="24">
        <v>0</v>
      </c>
      <c r="K12" s="24">
        <v>0</v>
      </c>
      <c r="L12" s="24">
        <v>0.4</v>
      </c>
      <c r="M12" s="24">
        <v>6.9</v>
      </c>
      <c r="N12" s="24">
        <v>0.48</v>
      </c>
      <c r="O12" s="24">
        <v>9.9</v>
      </c>
      <c r="P12" s="24">
        <v>0.6</v>
      </c>
      <c r="S12" s="1"/>
    </row>
    <row r="13" spans="2:28" s="5" customFormat="1">
      <c r="B13" s="43"/>
      <c r="C13" s="12" t="s">
        <v>71</v>
      </c>
      <c r="D13" s="30">
        <v>60</v>
      </c>
      <c r="E13" s="22">
        <v>3.07</v>
      </c>
      <c r="F13" s="22">
        <v>1</v>
      </c>
      <c r="G13" s="22">
        <v>11.5</v>
      </c>
      <c r="H13" s="22">
        <v>43</v>
      </c>
      <c r="I13" s="60">
        <v>0.05</v>
      </c>
      <c r="J13" s="60">
        <v>8.6999999999999993</v>
      </c>
      <c r="K13" s="60">
        <v>1.4999999999999999E-2</v>
      </c>
      <c r="L13" s="60">
        <v>0.03</v>
      </c>
      <c r="M13" s="60">
        <v>40</v>
      </c>
      <c r="N13" s="60">
        <v>1.4E-2</v>
      </c>
      <c r="O13" s="60">
        <v>34</v>
      </c>
      <c r="P13" s="60">
        <v>0.3</v>
      </c>
      <c r="S13" s="1"/>
    </row>
    <row r="14" spans="2:28" ht="14.25" customHeight="1">
      <c r="B14" s="38"/>
      <c r="C14" s="41" t="s">
        <v>21</v>
      </c>
      <c r="D14" s="33">
        <f t="shared" ref="D14:P14" si="0">SUM(D9:D13)</f>
        <v>605</v>
      </c>
      <c r="E14" s="27">
        <f t="shared" si="0"/>
        <v>17.72</v>
      </c>
      <c r="F14" s="27">
        <f t="shared" si="0"/>
        <v>9.81</v>
      </c>
      <c r="G14" s="27">
        <f t="shared" si="0"/>
        <v>92.080000000000013</v>
      </c>
      <c r="H14" s="27">
        <f t="shared" si="0"/>
        <v>493.71</v>
      </c>
      <c r="I14" s="27">
        <f t="shared" si="0"/>
        <v>0.21800000000000003</v>
      </c>
      <c r="J14" s="27">
        <f t="shared" si="0"/>
        <v>27.689999999999998</v>
      </c>
      <c r="K14" s="27">
        <f t="shared" si="0"/>
        <v>0.11</v>
      </c>
      <c r="L14" s="27">
        <f t="shared" si="0"/>
        <v>0.46000000000000008</v>
      </c>
      <c r="M14" s="27">
        <f t="shared" si="0"/>
        <v>164.28</v>
      </c>
      <c r="N14" s="27">
        <f t="shared" si="0"/>
        <v>121.23799999999999</v>
      </c>
      <c r="O14" s="27">
        <f t="shared" si="0"/>
        <v>114.65</v>
      </c>
      <c r="P14" s="27">
        <f t="shared" si="0"/>
        <v>2.7899999999999996</v>
      </c>
    </row>
    <row r="15" spans="2:28" hidden="1">
      <c r="B15" s="55"/>
      <c r="C15" s="56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2:28" ht="1.5" customHeight="1">
      <c r="B16" s="1" t="s">
        <v>37</v>
      </c>
      <c r="C16" s="56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idden="1">
      <c r="B17" s="1" t="s">
        <v>33</v>
      </c>
      <c r="C17" s="56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>
      <c r="B18" s="1" t="s">
        <v>35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2.25" customHeight="1">
      <c r="B19" s="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t="21.75" customHeight="1">
      <c r="B20" s="76" t="s">
        <v>31</v>
      </c>
      <c r="C20" s="75" t="s">
        <v>34</v>
      </c>
      <c r="D20" s="75" t="s">
        <v>0</v>
      </c>
      <c r="E20" s="75" t="s">
        <v>1</v>
      </c>
      <c r="F20" s="75"/>
      <c r="G20" s="75"/>
      <c r="H20" s="75" t="s">
        <v>2</v>
      </c>
      <c r="I20" s="75" t="s">
        <v>3</v>
      </c>
      <c r="J20" s="75"/>
      <c r="K20" s="75"/>
      <c r="L20" s="75"/>
      <c r="M20" s="75" t="s">
        <v>4</v>
      </c>
      <c r="N20" s="75"/>
      <c r="O20" s="75"/>
      <c r="P20" s="75"/>
    </row>
    <row r="21" spans="2:16" s="8" customFormat="1" ht="25.5">
      <c r="B21" s="76"/>
      <c r="C21" s="75"/>
      <c r="D21" s="75"/>
      <c r="E21" s="11" t="s">
        <v>5</v>
      </c>
      <c r="F21" s="11" t="s">
        <v>6</v>
      </c>
      <c r="G21" s="11" t="s">
        <v>7</v>
      </c>
      <c r="H21" s="75"/>
      <c r="I21" s="11" t="s">
        <v>8</v>
      </c>
      <c r="J21" s="11" t="s">
        <v>9</v>
      </c>
      <c r="K21" s="11" t="s">
        <v>10</v>
      </c>
      <c r="L21" s="11" t="s">
        <v>11</v>
      </c>
      <c r="M21" s="11" t="s">
        <v>12</v>
      </c>
      <c r="N21" s="11" t="s">
        <v>13</v>
      </c>
      <c r="O21" s="11" t="s">
        <v>14</v>
      </c>
      <c r="P21" s="11" t="s">
        <v>15</v>
      </c>
    </row>
    <row r="22" spans="2:16" s="8" customFormat="1">
      <c r="B22" s="63"/>
      <c r="C22" s="40" t="s">
        <v>16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2:16" s="8" customFormat="1" ht="51.75">
      <c r="B23" s="43"/>
      <c r="C23" s="4" t="s">
        <v>66</v>
      </c>
      <c r="D23" s="30">
        <v>250</v>
      </c>
      <c r="E23" s="22">
        <v>9.81</v>
      </c>
      <c r="F23" s="22">
        <v>14.12</v>
      </c>
      <c r="G23" s="22">
        <v>42.16</v>
      </c>
      <c r="H23" s="22">
        <v>340.01</v>
      </c>
      <c r="I23" s="22">
        <v>0.05</v>
      </c>
      <c r="J23" s="22">
        <v>10.29</v>
      </c>
      <c r="K23" s="22">
        <v>0</v>
      </c>
      <c r="L23" s="22">
        <v>0</v>
      </c>
      <c r="M23" s="22">
        <v>44.38</v>
      </c>
      <c r="N23" s="22">
        <v>53.23</v>
      </c>
      <c r="O23" s="22">
        <v>26.25</v>
      </c>
      <c r="P23" s="22">
        <v>1.19</v>
      </c>
    </row>
    <row r="24" spans="2:16" s="8" customFormat="1">
      <c r="B24" s="43"/>
      <c r="C24" s="4" t="s">
        <v>39</v>
      </c>
      <c r="D24" s="30">
        <v>200</v>
      </c>
      <c r="E24" s="22">
        <v>1.4</v>
      </c>
      <c r="F24" s="22">
        <v>1.6</v>
      </c>
      <c r="G24" s="22">
        <v>16.399999999999999</v>
      </c>
      <c r="H24" s="22">
        <v>86</v>
      </c>
      <c r="I24" s="22">
        <v>0.02</v>
      </c>
      <c r="J24" s="22">
        <v>0</v>
      </c>
      <c r="K24" s="22">
        <v>0.08</v>
      </c>
      <c r="L24" s="22">
        <v>0</v>
      </c>
      <c r="M24" s="22">
        <v>33</v>
      </c>
      <c r="N24" s="22">
        <v>67.5</v>
      </c>
      <c r="O24" s="22">
        <v>10.5</v>
      </c>
      <c r="P24" s="22">
        <v>0.4</v>
      </c>
    </row>
    <row r="25" spans="2:16" s="8" customFormat="1">
      <c r="B25" s="43"/>
      <c r="C25" s="12" t="s">
        <v>49</v>
      </c>
      <c r="D25" s="30">
        <v>120</v>
      </c>
      <c r="E25" s="22">
        <v>3.07</v>
      </c>
      <c r="F25" s="22">
        <v>1</v>
      </c>
      <c r="G25" s="22">
        <v>11.5</v>
      </c>
      <c r="H25" s="22">
        <v>43</v>
      </c>
      <c r="I25" s="60">
        <v>0.05</v>
      </c>
      <c r="J25" s="60">
        <v>8.6999999999999993</v>
      </c>
      <c r="K25" s="60">
        <v>1.4999999999999999E-2</v>
      </c>
      <c r="L25" s="60">
        <v>0.03</v>
      </c>
      <c r="M25" s="60">
        <v>40</v>
      </c>
      <c r="N25" s="60">
        <v>1.4E-2</v>
      </c>
      <c r="O25" s="60">
        <v>34</v>
      </c>
      <c r="P25" s="60">
        <v>0.3</v>
      </c>
    </row>
    <row r="26" spans="2:16">
      <c r="B26" s="43" t="s">
        <v>48</v>
      </c>
      <c r="C26" s="9" t="s">
        <v>18</v>
      </c>
      <c r="D26" s="31">
        <v>40</v>
      </c>
      <c r="E26" s="23">
        <v>3.94</v>
      </c>
      <c r="F26" s="23">
        <v>0.5</v>
      </c>
      <c r="G26" s="23">
        <v>24.04</v>
      </c>
      <c r="H26" s="23">
        <v>119.5</v>
      </c>
      <c r="I26" s="24">
        <v>0.08</v>
      </c>
      <c r="J26" s="24">
        <v>0</v>
      </c>
      <c r="K26" s="24">
        <v>0</v>
      </c>
      <c r="L26" s="24">
        <v>0.4</v>
      </c>
      <c r="M26" s="24">
        <v>11.5</v>
      </c>
      <c r="N26" s="24">
        <v>43.5</v>
      </c>
      <c r="O26" s="24">
        <v>15.5</v>
      </c>
      <c r="P26" s="24">
        <v>1</v>
      </c>
    </row>
    <row r="27" spans="2:16">
      <c r="B27" s="59"/>
      <c r="C27" s="57" t="s">
        <v>21</v>
      </c>
      <c r="D27" s="64">
        <f>SUM(D21:D26)</f>
        <v>610</v>
      </c>
      <c r="E27" s="61">
        <f t="shared" ref="E27:P27" si="1">SUM(E23:E26)</f>
        <v>18.220000000000002</v>
      </c>
      <c r="F27" s="61">
        <f t="shared" si="1"/>
        <v>17.22</v>
      </c>
      <c r="G27" s="61">
        <f t="shared" si="1"/>
        <v>94.1</v>
      </c>
      <c r="H27" s="61">
        <f t="shared" si="1"/>
        <v>588.51</v>
      </c>
      <c r="I27" s="61">
        <f t="shared" si="1"/>
        <v>0.2</v>
      </c>
      <c r="J27" s="61">
        <f t="shared" si="1"/>
        <v>18.989999999999998</v>
      </c>
      <c r="K27" s="61">
        <f t="shared" si="1"/>
        <v>9.5000000000000001E-2</v>
      </c>
      <c r="L27" s="61">
        <f t="shared" si="1"/>
        <v>0.43000000000000005</v>
      </c>
      <c r="M27" s="61">
        <f t="shared" si="1"/>
        <v>128.88</v>
      </c>
      <c r="N27" s="61">
        <f t="shared" si="1"/>
        <v>164.24399999999997</v>
      </c>
      <c r="O27" s="61">
        <f t="shared" si="1"/>
        <v>86.25</v>
      </c>
      <c r="P27" s="61">
        <f t="shared" si="1"/>
        <v>2.8899999999999997</v>
      </c>
    </row>
  </sheetData>
  <mergeCells count="14">
    <mergeCell ref="M20:P20"/>
    <mergeCell ref="B6:B7"/>
    <mergeCell ref="B20:B21"/>
    <mergeCell ref="C20:C21"/>
    <mergeCell ref="D20:D21"/>
    <mergeCell ref="E20:G20"/>
    <mergeCell ref="C6:C7"/>
    <mergeCell ref="D6:D7"/>
    <mergeCell ref="E6:G6"/>
    <mergeCell ref="H6:H7"/>
    <mergeCell ref="I6:L6"/>
    <mergeCell ref="M6:P6"/>
    <mergeCell ref="H20:H21"/>
    <mergeCell ref="I20:L20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B36"/>
  <sheetViews>
    <sheetView topLeftCell="A12" workbookViewId="0">
      <selection activeCell="B2" sqref="B2:P30"/>
    </sheetView>
  </sheetViews>
  <sheetFormatPr defaultRowHeight="15"/>
  <cols>
    <col min="1" max="1" width="0.5703125" customWidth="1"/>
    <col min="2" max="2" width="8.5703125" customWidth="1"/>
    <col min="3" max="3" width="25.28515625" customWidth="1"/>
    <col min="4" max="4" width="8.28515625" customWidth="1"/>
    <col min="5" max="5" width="7.5703125" customWidth="1"/>
    <col min="6" max="6" width="7" customWidth="1"/>
    <col min="7" max="7" width="6.5703125" customWidth="1"/>
    <col min="8" max="8" width="10.85546875" customWidth="1"/>
    <col min="9" max="9" width="7.7109375" customWidth="1"/>
    <col min="10" max="10" width="6.7109375" customWidth="1"/>
    <col min="11" max="11" width="5.5703125" customWidth="1"/>
    <col min="12" max="12" width="5.85546875" customWidth="1"/>
    <col min="13" max="13" width="8.28515625" customWidth="1"/>
    <col min="14" max="14" width="7" customWidth="1"/>
    <col min="15" max="15" width="7.7109375" customWidth="1"/>
    <col min="16" max="16" width="5.7109375" customWidth="1"/>
  </cols>
  <sheetData>
    <row r="1" spans="2:28" ht="3" customHeight="1"/>
    <row r="2" spans="2:28">
      <c r="B2" s="1" t="s">
        <v>38</v>
      </c>
    </row>
    <row r="3" spans="2:28">
      <c r="B3" s="1" t="s">
        <v>61</v>
      </c>
      <c r="C3" s="2"/>
    </row>
    <row r="4" spans="2:28" ht="13.5" customHeight="1">
      <c r="B4" s="1" t="s">
        <v>32</v>
      </c>
    </row>
    <row r="5" spans="2:28" hidden="1"/>
    <row r="6" spans="2:28" ht="16.5" customHeight="1">
      <c r="B6" s="76" t="s">
        <v>31</v>
      </c>
      <c r="C6" s="75" t="s">
        <v>34</v>
      </c>
      <c r="D6" s="77" t="s">
        <v>0</v>
      </c>
      <c r="E6" s="79" t="s">
        <v>1</v>
      </c>
      <c r="F6" s="80"/>
      <c r="G6" s="81"/>
      <c r="H6" s="77" t="s">
        <v>2</v>
      </c>
      <c r="I6" s="79" t="s">
        <v>3</v>
      </c>
      <c r="J6" s="80"/>
      <c r="K6" s="80"/>
      <c r="L6" s="81"/>
      <c r="M6" s="79" t="s">
        <v>4</v>
      </c>
      <c r="N6" s="80"/>
      <c r="O6" s="80"/>
      <c r="P6" s="81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2:28" ht="20.25" customHeight="1">
      <c r="B7" s="76"/>
      <c r="C7" s="75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 ht="10.5" customHeight="1">
      <c r="B9" s="11"/>
      <c r="C9" s="40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>
      <c r="B10" s="58"/>
      <c r="C10" s="4" t="s">
        <v>24</v>
      </c>
      <c r="D10" s="30">
        <v>150</v>
      </c>
      <c r="E10" s="22">
        <v>7.46</v>
      </c>
      <c r="F10" s="22">
        <v>9.8800000000000008</v>
      </c>
      <c r="G10" s="22">
        <v>35.840000000000003</v>
      </c>
      <c r="H10" s="22">
        <v>230</v>
      </c>
      <c r="I10" s="22">
        <v>0.18</v>
      </c>
      <c r="J10" s="22">
        <v>0</v>
      </c>
      <c r="K10" s="22">
        <v>0.02</v>
      </c>
      <c r="L10" s="22">
        <v>0.26</v>
      </c>
      <c r="M10" s="22">
        <v>12.98</v>
      </c>
      <c r="N10" s="22">
        <v>208.5</v>
      </c>
      <c r="O10" s="22">
        <v>67.5</v>
      </c>
      <c r="P10" s="22">
        <v>3.95</v>
      </c>
    </row>
    <row r="11" spans="2:28" ht="64.5">
      <c r="B11" s="58"/>
      <c r="C11" s="3" t="s">
        <v>67</v>
      </c>
      <c r="D11" s="32">
        <v>80</v>
      </c>
      <c r="E11" s="26">
        <v>8.43</v>
      </c>
      <c r="F11" s="26">
        <v>4.9800000000000004</v>
      </c>
      <c r="G11" s="26">
        <v>0</v>
      </c>
      <c r="H11" s="26">
        <v>57.6</v>
      </c>
      <c r="I11" s="26">
        <v>0.09</v>
      </c>
      <c r="J11" s="26">
        <v>1.44</v>
      </c>
      <c r="K11" s="26">
        <v>0.01</v>
      </c>
      <c r="L11" s="26">
        <v>0</v>
      </c>
      <c r="M11" s="26">
        <v>32</v>
      </c>
      <c r="N11" s="26">
        <v>192</v>
      </c>
      <c r="O11" s="26">
        <v>44</v>
      </c>
      <c r="P11" s="26">
        <v>0.64</v>
      </c>
    </row>
    <row r="12" spans="2:28" s="5" customFormat="1" ht="26.25">
      <c r="B12" s="43"/>
      <c r="C12" s="4" t="s">
        <v>27</v>
      </c>
      <c r="D12" s="30">
        <v>200</v>
      </c>
      <c r="E12" s="22">
        <v>0.03</v>
      </c>
      <c r="F12" s="22">
        <v>0</v>
      </c>
      <c r="G12" s="22">
        <v>31.25</v>
      </c>
      <c r="H12" s="22">
        <v>28</v>
      </c>
      <c r="I12" s="22">
        <v>0</v>
      </c>
      <c r="J12" s="22">
        <v>60</v>
      </c>
      <c r="K12" s="22">
        <v>0</v>
      </c>
      <c r="L12" s="22">
        <v>0</v>
      </c>
      <c r="M12" s="22">
        <v>13.98</v>
      </c>
      <c r="N12" s="22">
        <v>4.29</v>
      </c>
      <c r="O12" s="22">
        <v>12</v>
      </c>
      <c r="P12" s="22">
        <v>0.14000000000000001</v>
      </c>
    </row>
    <row r="13" spans="2:28" s="5" customFormat="1">
      <c r="B13" s="43"/>
      <c r="C13" s="3" t="s">
        <v>55</v>
      </c>
      <c r="D13" s="30">
        <v>60</v>
      </c>
      <c r="E13" s="22">
        <v>1.05</v>
      </c>
      <c r="F13" s="26">
        <v>0.35</v>
      </c>
      <c r="G13" s="26">
        <v>24.4</v>
      </c>
      <c r="H13" s="26">
        <v>146.15</v>
      </c>
      <c r="I13" s="26">
        <v>0.06</v>
      </c>
      <c r="J13" s="26">
        <v>13.8</v>
      </c>
      <c r="K13" s="26">
        <v>27</v>
      </c>
      <c r="L13" s="26">
        <v>0.54</v>
      </c>
      <c r="M13" s="26">
        <v>18</v>
      </c>
      <c r="N13" s="26">
        <v>33</v>
      </c>
      <c r="O13" s="26">
        <v>15</v>
      </c>
      <c r="P13" s="26">
        <v>0.36</v>
      </c>
    </row>
    <row r="14" spans="2:28" s="5" customFormat="1" ht="15" customHeight="1">
      <c r="B14" s="43"/>
      <c r="C14" s="9" t="s">
        <v>78</v>
      </c>
      <c r="D14" s="31">
        <v>25</v>
      </c>
      <c r="E14" s="23">
        <v>2.37</v>
      </c>
      <c r="F14" s="23">
        <v>0.3</v>
      </c>
      <c r="G14" s="23">
        <v>14.43</v>
      </c>
      <c r="H14" s="23">
        <v>71.7</v>
      </c>
      <c r="I14" s="24">
        <v>4.8000000000000001E-2</v>
      </c>
      <c r="J14" s="24">
        <v>0</v>
      </c>
      <c r="K14" s="24">
        <v>0</v>
      </c>
      <c r="L14" s="24">
        <v>0.4</v>
      </c>
      <c r="M14" s="24">
        <v>6.9</v>
      </c>
      <c r="N14" s="24">
        <v>0.48</v>
      </c>
      <c r="O14" s="24">
        <v>9.9</v>
      </c>
      <c r="P14" s="24">
        <v>0.6</v>
      </c>
    </row>
    <row r="15" spans="2:28">
      <c r="B15" s="59"/>
      <c r="C15" s="54" t="s">
        <v>21</v>
      </c>
      <c r="D15" s="64">
        <f t="shared" ref="D15:P15" si="0">SUM(D10:D14)</f>
        <v>515</v>
      </c>
      <c r="E15" s="61">
        <f t="shared" si="0"/>
        <v>19.34</v>
      </c>
      <c r="F15" s="61">
        <f t="shared" si="0"/>
        <v>15.510000000000002</v>
      </c>
      <c r="G15" s="61">
        <f t="shared" si="0"/>
        <v>105.92000000000002</v>
      </c>
      <c r="H15" s="61">
        <f t="shared" si="0"/>
        <v>533.45000000000005</v>
      </c>
      <c r="I15" s="61">
        <f t="shared" si="0"/>
        <v>0.378</v>
      </c>
      <c r="J15" s="61">
        <f t="shared" si="0"/>
        <v>75.239999999999995</v>
      </c>
      <c r="K15" s="61">
        <f t="shared" si="0"/>
        <v>27.03</v>
      </c>
      <c r="L15" s="61">
        <f t="shared" si="0"/>
        <v>1.2000000000000002</v>
      </c>
      <c r="M15" s="61">
        <f t="shared" si="0"/>
        <v>83.860000000000014</v>
      </c>
      <c r="N15" s="61">
        <f t="shared" si="0"/>
        <v>438.27000000000004</v>
      </c>
      <c r="O15" s="61">
        <f t="shared" si="0"/>
        <v>148.4</v>
      </c>
      <c r="P15" s="61">
        <f t="shared" si="0"/>
        <v>5.6899999999999995</v>
      </c>
    </row>
    <row r="16" spans="2:28" ht="2.25" hidden="1" customHeight="1">
      <c r="B16" s="66"/>
      <c r="C16" s="56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 hidden="1">
      <c r="B17" s="1" t="s">
        <v>38</v>
      </c>
      <c r="C17" s="56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 hidden="1">
      <c r="B18" s="1" t="s">
        <v>33</v>
      </c>
      <c r="C18" s="56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1" t="s">
        <v>35</v>
      </c>
      <c r="C19" s="56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 ht="1.5" customHeight="1">
      <c r="B20" s="8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17.25" customHeight="1">
      <c r="B21" s="76" t="s">
        <v>31</v>
      </c>
      <c r="C21" s="75" t="s">
        <v>34</v>
      </c>
      <c r="D21" s="75" t="s">
        <v>0</v>
      </c>
      <c r="E21" s="75" t="s">
        <v>1</v>
      </c>
      <c r="F21" s="75"/>
      <c r="G21" s="75"/>
      <c r="H21" s="75" t="s">
        <v>2</v>
      </c>
      <c r="I21" s="75" t="s">
        <v>3</v>
      </c>
      <c r="J21" s="75"/>
      <c r="K21" s="75"/>
      <c r="L21" s="75"/>
      <c r="M21" s="75" t="s">
        <v>4</v>
      </c>
      <c r="N21" s="75"/>
      <c r="O21" s="75"/>
      <c r="P21" s="75"/>
    </row>
    <row r="22" spans="2:16" ht="20.25" customHeight="1">
      <c r="B22" s="76"/>
      <c r="C22" s="75"/>
      <c r="D22" s="75"/>
      <c r="E22" s="11" t="s">
        <v>5</v>
      </c>
      <c r="F22" s="11" t="s">
        <v>6</v>
      </c>
      <c r="G22" s="11" t="s">
        <v>7</v>
      </c>
      <c r="H22" s="75"/>
      <c r="I22" s="11" t="s">
        <v>8</v>
      </c>
      <c r="J22" s="11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1" t="s">
        <v>14</v>
      </c>
      <c r="P22" s="11" t="s">
        <v>15</v>
      </c>
    </row>
    <row r="23" spans="2:16" s="8" customFormat="1"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</row>
    <row r="24" spans="2:16" s="8" customFormat="1" ht="11.25" customHeight="1">
      <c r="B24" s="11"/>
      <c r="C24" s="40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2:16" s="8" customFormat="1">
      <c r="B25" s="43"/>
      <c r="C25" s="4" t="s">
        <v>24</v>
      </c>
      <c r="D25" s="30">
        <v>200</v>
      </c>
      <c r="E25" s="22">
        <v>8.44</v>
      </c>
      <c r="F25" s="22">
        <v>10.11</v>
      </c>
      <c r="G25" s="22">
        <v>47.78</v>
      </c>
      <c r="H25" s="22">
        <v>307.26</v>
      </c>
      <c r="I25" s="22">
        <v>0.24</v>
      </c>
      <c r="J25" s="22">
        <v>0</v>
      </c>
      <c r="K25" s="22">
        <v>0.02</v>
      </c>
      <c r="L25" s="22">
        <v>0.26</v>
      </c>
      <c r="M25" s="22">
        <v>17.3</v>
      </c>
      <c r="N25" s="22">
        <v>278</v>
      </c>
      <c r="O25" s="22">
        <v>90</v>
      </c>
      <c r="P25" s="22">
        <v>5.26</v>
      </c>
    </row>
    <row r="26" spans="2:16" s="8" customFormat="1" ht="64.5">
      <c r="B26" s="43"/>
      <c r="C26" s="3" t="s">
        <v>67</v>
      </c>
      <c r="D26" s="32">
        <v>100</v>
      </c>
      <c r="E26" s="26">
        <v>9.1199999999999992</v>
      </c>
      <c r="F26" s="26">
        <v>5.44</v>
      </c>
      <c r="G26" s="26">
        <v>0</v>
      </c>
      <c r="H26" s="26">
        <v>72</v>
      </c>
      <c r="I26" s="26">
        <v>0.11</v>
      </c>
      <c r="J26" s="26">
        <v>1.8</v>
      </c>
      <c r="K26" s="26">
        <v>0.01</v>
      </c>
      <c r="L26" s="26">
        <v>0</v>
      </c>
      <c r="M26" s="26">
        <v>40</v>
      </c>
      <c r="N26" s="26">
        <v>240</v>
      </c>
      <c r="O26" s="26">
        <v>55</v>
      </c>
      <c r="P26" s="26">
        <v>0.8</v>
      </c>
    </row>
    <row r="27" spans="2:16" ht="26.25">
      <c r="B27" s="43"/>
      <c r="C27" s="4" t="s">
        <v>27</v>
      </c>
      <c r="D27" s="30">
        <v>200</v>
      </c>
      <c r="E27" s="22">
        <v>0.03</v>
      </c>
      <c r="F27" s="22">
        <v>0</v>
      </c>
      <c r="G27" s="22">
        <v>31.25</v>
      </c>
      <c r="H27" s="22">
        <v>125.12</v>
      </c>
      <c r="I27" s="22">
        <v>0</v>
      </c>
      <c r="J27" s="22">
        <v>60</v>
      </c>
      <c r="K27" s="22">
        <v>0</v>
      </c>
      <c r="L27" s="22">
        <v>0</v>
      </c>
      <c r="M27" s="22">
        <v>13.98</v>
      </c>
      <c r="N27" s="22">
        <v>4.29</v>
      </c>
      <c r="O27" s="22">
        <v>12</v>
      </c>
      <c r="P27" s="22">
        <v>0.14000000000000001</v>
      </c>
    </row>
    <row r="28" spans="2:16">
      <c r="B28" s="43"/>
      <c r="C28" s="3" t="s">
        <v>55</v>
      </c>
      <c r="D28" s="30">
        <v>60</v>
      </c>
      <c r="E28" s="22">
        <v>1.05</v>
      </c>
      <c r="F28" s="26">
        <v>0.35</v>
      </c>
      <c r="G28" s="26">
        <v>24.4</v>
      </c>
      <c r="H28" s="26">
        <v>146.15</v>
      </c>
      <c r="I28" s="26">
        <v>0.06</v>
      </c>
      <c r="J28" s="26">
        <v>13.8</v>
      </c>
      <c r="K28" s="26">
        <v>27</v>
      </c>
      <c r="L28" s="26">
        <v>0.54</v>
      </c>
      <c r="M28" s="26">
        <v>18</v>
      </c>
      <c r="N28" s="26">
        <v>33</v>
      </c>
      <c r="O28" s="26">
        <v>15</v>
      </c>
      <c r="P28" s="26">
        <v>0.36</v>
      </c>
    </row>
    <row r="29" spans="2:16">
      <c r="B29" s="43"/>
      <c r="C29" s="9" t="s">
        <v>78</v>
      </c>
      <c r="D29" s="31">
        <v>40</v>
      </c>
      <c r="E29" s="23">
        <v>2.37</v>
      </c>
      <c r="F29" s="23">
        <v>0.3</v>
      </c>
      <c r="G29" s="23">
        <v>14.43</v>
      </c>
      <c r="H29" s="23">
        <v>71.7</v>
      </c>
      <c r="I29" s="24">
        <v>4.8000000000000001E-2</v>
      </c>
      <c r="J29" s="24">
        <v>0</v>
      </c>
      <c r="K29" s="24">
        <v>0</v>
      </c>
      <c r="L29" s="24">
        <v>0.4</v>
      </c>
      <c r="M29" s="24">
        <v>6.9</v>
      </c>
      <c r="N29" s="24">
        <v>0.48</v>
      </c>
      <c r="O29" s="24">
        <v>9.9</v>
      </c>
      <c r="P29" s="24">
        <v>0.6</v>
      </c>
    </row>
    <row r="30" spans="2:16">
      <c r="B30" s="59"/>
      <c r="C30" s="54" t="s">
        <v>21</v>
      </c>
      <c r="D30" s="64">
        <f t="shared" ref="D30:P30" si="1">SUM(D25:D29)</f>
        <v>600</v>
      </c>
      <c r="E30" s="61">
        <f t="shared" si="1"/>
        <v>21.01</v>
      </c>
      <c r="F30" s="61">
        <f t="shared" si="1"/>
        <v>16.2</v>
      </c>
      <c r="G30" s="61">
        <f t="shared" si="1"/>
        <v>117.86000000000001</v>
      </c>
      <c r="H30" s="61">
        <f t="shared" si="1"/>
        <v>722.23</v>
      </c>
      <c r="I30" s="61">
        <f t="shared" si="1"/>
        <v>0.45799999999999996</v>
      </c>
      <c r="J30" s="61">
        <f t="shared" si="1"/>
        <v>75.599999999999994</v>
      </c>
      <c r="K30" s="61">
        <f t="shared" si="1"/>
        <v>27.03</v>
      </c>
      <c r="L30" s="61">
        <f t="shared" si="1"/>
        <v>1.2000000000000002</v>
      </c>
      <c r="M30" s="61">
        <f t="shared" si="1"/>
        <v>96.18</v>
      </c>
      <c r="N30" s="61">
        <f t="shared" si="1"/>
        <v>555.77</v>
      </c>
      <c r="O30" s="61">
        <f t="shared" si="1"/>
        <v>181.9</v>
      </c>
      <c r="P30" s="61">
        <f t="shared" si="1"/>
        <v>7.1599999999999993</v>
      </c>
    </row>
    <row r="36" spans="4:4">
      <c r="D36" t="s">
        <v>52</v>
      </c>
    </row>
  </sheetData>
  <mergeCells count="14">
    <mergeCell ref="I21:L21"/>
    <mergeCell ref="M21:P21"/>
    <mergeCell ref="B6:B7"/>
    <mergeCell ref="I6:L6"/>
    <mergeCell ref="M6:P6"/>
    <mergeCell ref="C6:C7"/>
    <mergeCell ref="D6:D7"/>
    <mergeCell ref="E6:G6"/>
    <mergeCell ref="H6:H7"/>
    <mergeCell ref="B21:B22"/>
    <mergeCell ref="C21:C22"/>
    <mergeCell ref="D21:D22"/>
    <mergeCell ref="E21:G21"/>
    <mergeCell ref="H21:H2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B32"/>
  <sheetViews>
    <sheetView topLeftCell="A10" workbookViewId="0">
      <selection activeCell="B2" sqref="B2:P29"/>
    </sheetView>
  </sheetViews>
  <sheetFormatPr defaultRowHeight="15"/>
  <cols>
    <col min="1" max="1" width="0.42578125" customWidth="1"/>
    <col min="3" max="3" width="25.28515625" customWidth="1"/>
    <col min="4" max="4" width="8.28515625" customWidth="1"/>
    <col min="5" max="5" width="7.42578125" customWidth="1"/>
    <col min="6" max="6" width="7" customWidth="1"/>
    <col min="7" max="7" width="6.5703125" customWidth="1"/>
    <col min="8" max="8" width="10.85546875" customWidth="1"/>
    <col min="9" max="9" width="6.42578125" customWidth="1"/>
    <col min="10" max="10" width="6.7109375" customWidth="1"/>
    <col min="11" max="11" width="8" customWidth="1"/>
    <col min="12" max="12" width="6" customWidth="1"/>
    <col min="13" max="13" width="8.28515625" customWidth="1"/>
    <col min="14" max="15" width="7" customWidth="1"/>
    <col min="16" max="16" width="5.7109375" customWidth="1"/>
  </cols>
  <sheetData>
    <row r="1" spans="2:28" hidden="1"/>
    <row r="2" spans="2:28">
      <c r="B2" s="1" t="s">
        <v>40</v>
      </c>
    </row>
    <row r="3" spans="2:28">
      <c r="B3" s="1" t="s">
        <v>61</v>
      </c>
      <c r="C3" s="2"/>
    </row>
    <row r="4" spans="2:28">
      <c r="B4" s="1" t="s">
        <v>32</v>
      </c>
    </row>
    <row r="5" spans="2:28">
      <c r="B5" s="1"/>
    </row>
    <row r="6" spans="2:28" ht="21.75" customHeight="1">
      <c r="B6" s="76" t="s">
        <v>31</v>
      </c>
      <c r="C6" s="75" t="s">
        <v>34</v>
      </c>
      <c r="D6" s="77" t="s">
        <v>0</v>
      </c>
      <c r="E6" s="79" t="s">
        <v>1</v>
      </c>
      <c r="F6" s="80"/>
      <c r="G6" s="81"/>
      <c r="H6" s="77" t="s">
        <v>2</v>
      </c>
      <c r="I6" s="79" t="s">
        <v>3</v>
      </c>
      <c r="J6" s="80"/>
      <c r="K6" s="80"/>
      <c r="L6" s="81"/>
      <c r="M6" s="79" t="s">
        <v>4</v>
      </c>
      <c r="N6" s="80"/>
      <c r="O6" s="80"/>
      <c r="P6" s="81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2:28" ht="27.75" customHeight="1">
      <c r="B7" s="76"/>
      <c r="C7" s="75"/>
      <c r="D7" s="78"/>
      <c r="E7" s="72" t="s">
        <v>5</v>
      </c>
      <c r="F7" s="72" t="s">
        <v>6</v>
      </c>
      <c r="G7" s="72" t="s">
        <v>7</v>
      </c>
      <c r="H7" s="78"/>
      <c r="I7" s="72" t="s">
        <v>8</v>
      </c>
      <c r="J7" s="72" t="s">
        <v>9</v>
      </c>
      <c r="K7" s="72" t="s">
        <v>10</v>
      </c>
      <c r="L7" s="72" t="s">
        <v>11</v>
      </c>
      <c r="M7" s="72" t="s">
        <v>12</v>
      </c>
      <c r="N7" s="72" t="s">
        <v>13</v>
      </c>
      <c r="O7" s="72" t="s">
        <v>14</v>
      </c>
      <c r="P7" s="72" t="s">
        <v>15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>
      <c r="B8" s="58"/>
      <c r="C8" s="40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28" ht="39">
      <c r="B9" s="58"/>
      <c r="C9" s="49" t="s">
        <v>68</v>
      </c>
      <c r="D9" s="30">
        <v>100</v>
      </c>
      <c r="E9" s="22">
        <v>3.06</v>
      </c>
      <c r="F9" s="22">
        <v>7.1</v>
      </c>
      <c r="G9" s="22">
        <v>20.45</v>
      </c>
      <c r="H9" s="22">
        <v>181</v>
      </c>
      <c r="I9" s="22">
        <v>0.14000000000000001</v>
      </c>
      <c r="J9" s="22">
        <v>18.170000000000002</v>
      </c>
      <c r="K9" s="22">
        <v>25.5</v>
      </c>
      <c r="L9" s="22">
        <v>0.26</v>
      </c>
      <c r="M9" s="22">
        <v>36.979999999999997</v>
      </c>
      <c r="N9" s="22">
        <v>86.6</v>
      </c>
      <c r="O9" s="22">
        <v>27.75</v>
      </c>
      <c r="P9" s="22">
        <v>1.01</v>
      </c>
    </row>
    <row r="10" spans="2:28">
      <c r="B10" s="58"/>
      <c r="C10" s="50" t="s">
        <v>58</v>
      </c>
      <c r="D10" s="32">
        <v>150</v>
      </c>
      <c r="E10" s="22">
        <v>3.61</v>
      </c>
      <c r="F10" s="22">
        <v>4.47</v>
      </c>
      <c r="G10" s="22">
        <v>19.28</v>
      </c>
      <c r="H10" s="22">
        <v>133.46</v>
      </c>
      <c r="I10" s="26">
        <v>0.04</v>
      </c>
      <c r="J10" s="26">
        <v>0</v>
      </c>
      <c r="K10" s="26">
        <v>0</v>
      </c>
      <c r="L10" s="26">
        <v>0</v>
      </c>
      <c r="M10" s="26">
        <v>24</v>
      </c>
      <c r="N10" s="26">
        <v>159</v>
      </c>
      <c r="O10" s="26">
        <v>20</v>
      </c>
      <c r="P10" s="26">
        <v>1.8</v>
      </c>
    </row>
    <row r="11" spans="2:28" s="5" customFormat="1">
      <c r="B11" s="43"/>
      <c r="C11" s="4" t="s">
        <v>59</v>
      </c>
      <c r="D11" s="30">
        <v>200</v>
      </c>
      <c r="E11" s="22">
        <v>0.53</v>
      </c>
      <c r="F11" s="22">
        <v>4.55</v>
      </c>
      <c r="G11" s="22">
        <v>9.4700000000000006</v>
      </c>
      <c r="H11" s="22">
        <v>60</v>
      </c>
      <c r="I11" s="22">
        <v>0</v>
      </c>
      <c r="J11" s="22">
        <v>0.03</v>
      </c>
      <c r="K11" s="22">
        <v>0</v>
      </c>
      <c r="L11" s="22">
        <v>0</v>
      </c>
      <c r="M11" s="22">
        <v>11.1</v>
      </c>
      <c r="N11" s="22">
        <v>2.8</v>
      </c>
      <c r="O11" s="22">
        <v>1.4</v>
      </c>
      <c r="P11" s="22">
        <v>0.28000000000000003</v>
      </c>
    </row>
    <row r="12" spans="2:28" s="5" customFormat="1">
      <c r="B12" s="43"/>
      <c r="C12" s="10" t="s">
        <v>18</v>
      </c>
      <c r="D12" s="31">
        <v>30</v>
      </c>
      <c r="E12" s="23">
        <v>2.37</v>
      </c>
      <c r="F12" s="23">
        <v>0.3</v>
      </c>
      <c r="G12" s="23">
        <v>14.43</v>
      </c>
      <c r="H12" s="23">
        <v>71.7</v>
      </c>
      <c r="I12" s="24">
        <v>4.8000000000000001E-2</v>
      </c>
      <c r="J12" s="24">
        <v>0</v>
      </c>
      <c r="K12" s="24">
        <v>0</v>
      </c>
      <c r="L12" s="24">
        <v>0.4</v>
      </c>
      <c r="M12" s="24">
        <v>6.9</v>
      </c>
      <c r="N12" s="24">
        <v>0.48</v>
      </c>
      <c r="O12" s="24">
        <v>9.9</v>
      </c>
      <c r="P12" s="24">
        <v>0.6</v>
      </c>
    </row>
    <row r="13" spans="2:28" s="5" customFormat="1">
      <c r="B13" s="43"/>
      <c r="C13" s="3" t="s">
        <v>29</v>
      </c>
      <c r="D13" s="30">
        <v>150</v>
      </c>
      <c r="E13" s="22">
        <v>1.05</v>
      </c>
      <c r="F13" s="26">
        <v>0.35</v>
      </c>
      <c r="G13" s="26">
        <v>24.4</v>
      </c>
      <c r="H13" s="26">
        <v>146.15</v>
      </c>
      <c r="I13" s="26">
        <v>0.06</v>
      </c>
      <c r="J13" s="26">
        <v>13.8</v>
      </c>
      <c r="K13" s="26">
        <v>27</v>
      </c>
      <c r="L13" s="26">
        <v>0.54</v>
      </c>
      <c r="M13" s="26">
        <v>18</v>
      </c>
      <c r="N13" s="26">
        <v>33</v>
      </c>
      <c r="O13" s="26">
        <v>15</v>
      </c>
      <c r="P13" s="26">
        <v>0.36</v>
      </c>
    </row>
    <row r="14" spans="2:28" ht="13.5" customHeight="1">
      <c r="B14" s="59"/>
      <c r="C14" s="54" t="s">
        <v>21</v>
      </c>
      <c r="D14" s="64">
        <f t="shared" ref="D14:P14" si="0">SUM(D9:D13)</f>
        <v>630</v>
      </c>
      <c r="E14" s="61">
        <f t="shared" si="0"/>
        <v>10.620000000000001</v>
      </c>
      <c r="F14" s="61">
        <f t="shared" si="0"/>
        <v>16.770000000000003</v>
      </c>
      <c r="G14" s="61">
        <f t="shared" si="0"/>
        <v>88.03</v>
      </c>
      <c r="H14" s="61">
        <f t="shared" si="0"/>
        <v>592.31000000000006</v>
      </c>
      <c r="I14" s="61">
        <f t="shared" si="0"/>
        <v>0.28800000000000003</v>
      </c>
      <c r="J14" s="61">
        <f t="shared" si="0"/>
        <v>32</v>
      </c>
      <c r="K14" s="61">
        <f t="shared" si="0"/>
        <v>52.5</v>
      </c>
      <c r="L14" s="61">
        <f t="shared" si="0"/>
        <v>1.2000000000000002</v>
      </c>
      <c r="M14" s="61">
        <f t="shared" si="0"/>
        <v>96.98</v>
      </c>
      <c r="N14" s="61">
        <f t="shared" si="0"/>
        <v>281.88</v>
      </c>
      <c r="O14" s="61">
        <f t="shared" si="0"/>
        <v>74.05</v>
      </c>
      <c r="P14" s="61">
        <f t="shared" si="0"/>
        <v>4.05</v>
      </c>
    </row>
    <row r="15" spans="2:28" ht="4.5" hidden="1" customHeight="1">
      <c r="B15" s="66"/>
      <c r="C15" s="56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28" hidden="1">
      <c r="B16" s="66"/>
      <c r="C16" s="56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7" hidden="1">
      <c r="B17" s="1" t="s">
        <v>40</v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8"/>
    </row>
    <row r="18" spans="2:17" hidden="1">
      <c r="B18" s="1" t="s">
        <v>33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8"/>
    </row>
    <row r="19" spans="2:17">
      <c r="B19" s="1" t="s">
        <v>35</v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8"/>
    </row>
    <row r="20" spans="2:17">
      <c r="B20" s="8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8"/>
    </row>
    <row r="21" spans="2:17" ht="26.25" customHeight="1">
      <c r="B21" s="76" t="s">
        <v>31</v>
      </c>
      <c r="C21" s="75" t="s">
        <v>34</v>
      </c>
      <c r="D21" s="75" t="s">
        <v>0</v>
      </c>
      <c r="E21" s="75" t="s">
        <v>1</v>
      </c>
      <c r="F21" s="75"/>
      <c r="G21" s="75"/>
      <c r="H21" s="75" t="s">
        <v>2</v>
      </c>
      <c r="I21" s="75" t="s">
        <v>3</v>
      </c>
      <c r="J21" s="75"/>
      <c r="K21" s="75"/>
      <c r="L21" s="75"/>
      <c r="M21" s="75" t="s">
        <v>4</v>
      </c>
      <c r="N21" s="75"/>
      <c r="O21" s="75"/>
      <c r="P21" s="75"/>
    </row>
    <row r="22" spans="2:17" ht="25.5">
      <c r="B22" s="76"/>
      <c r="C22" s="75"/>
      <c r="D22" s="75"/>
      <c r="E22" s="72" t="s">
        <v>5</v>
      </c>
      <c r="F22" s="72" t="s">
        <v>6</v>
      </c>
      <c r="G22" s="72" t="s">
        <v>7</v>
      </c>
      <c r="H22" s="75"/>
      <c r="I22" s="72" t="s">
        <v>8</v>
      </c>
      <c r="J22" s="72" t="s">
        <v>9</v>
      </c>
      <c r="K22" s="72" t="s">
        <v>10</v>
      </c>
      <c r="L22" s="72" t="s">
        <v>11</v>
      </c>
      <c r="M22" s="72" t="s">
        <v>12</v>
      </c>
      <c r="N22" s="72" t="s">
        <v>13</v>
      </c>
      <c r="O22" s="72" t="s">
        <v>14</v>
      </c>
      <c r="P22" s="72" t="s">
        <v>15</v>
      </c>
    </row>
    <row r="23" spans="2:17" s="8" customFormat="1">
      <c r="B23" s="71"/>
      <c r="C23" s="40" t="s">
        <v>16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2:17" s="8" customFormat="1" ht="39">
      <c r="B24" s="43"/>
      <c r="C24" s="49" t="s">
        <v>68</v>
      </c>
      <c r="D24" s="30">
        <v>120</v>
      </c>
      <c r="E24" s="22">
        <v>3.06</v>
      </c>
      <c r="F24" s="22">
        <v>8.34</v>
      </c>
      <c r="G24" s="22">
        <v>20.45</v>
      </c>
      <c r="H24" s="22">
        <v>205.6</v>
      </c>
      <c r="I24" s="22">
        <v>0.14000000000000001</v>
      </c>
      <c r="J24" s="22">
        <v>18.170000000000002</v>
      </c>
      <c r="K24" s="22">
        <v>25.5</v>
      </c>
      <c r="L24" s="22">
        <v>0.26</v>
      </c>
      <c r="M24" s="22">
        <v>36.979999999999997</v>
      </c>
      <c r="N24" s="22">
        <v>86.6</v>
      </c>
      <c r="O24" s="22">
        <v>27.75</v>
      </c>
      <c r="P24" s="22">
        <v>1.01</v>
      </c>
    </row>
    <row r="25" spans="2:17" s="8" customFormat="1">
      <c r="B25" s="43"/>
      <c r="C25" s="50" t="s">
        <v>58</v>
      </c>
      <c r="D25" s="32">
        <v>180</v>
      </c>
      <c r="E25" s="22">
        <v>5.41</v>
      </c>
      <c r="F25" s="22">
        <v>6.7</v>
      </c>
      <c r="G25" s="22">
        <v>28.92</v>
      </c>
      <c r="H25" s="22">
        <v>200.19</v>
      </c>
      <c r="I25" s="26">
        <v>0.04</v>
      </c>
      <c r="J25" s="26">
        <v>0</v>
      </c>
      <c r="K25" s="26">
        <v>0</v>
      </c>
      <c r="L25" s="26">
        <v>0</v>
      </c>
      <c r="M25" s="26">
        <v>24</v>
      </c>
      <c r="N25" s="26">
        <v>159</v>
      </c>
      <c r="O25" s="26">
        <v>20</v>
      </c>
      <c r="P25" s="26">
        <v>1.8</v>
      </c>
    </row>
    <row r="26" spans="2:17">
      <c r="B26" s="43"/>
      <c r="C26" s="4" t="s">
        <v>59</v>
      </c>
      <c r="D26" s="30">
        <v>200</v>
      </c>
      <c r="E26" s="22">
        <v>0.53</v>
      </c>
      <c r="F26" s="22">
        <v>4.55</v>
      </c>
      <c r="G26" s="22">
        <v>9.4700000000000006</v>
      </c>
      <c r="H26" s="22">
        <v>60</v>
      </c>
      <c r="I26" s="22">
        <v>0</v>
      </c>
      <c r="J26" s="22">
        <v>0.03</v>
      </c>
      <c r="K26" s="22">
        <v>0</v>
      </c>
      <c r="L26" s="22">
        <v>0</v>
      </c>
      <c r="M26" s="22">
        <v>11.1</v>
      </c>
      <c r="N26" s="22">
        <v>2.8</v>
      </c>
      <c r="O26" s="22">
        <v>1.4</v>
      </c>
      <c r="P26" s="22">
        <v>0.28000000000000003</v>
      </c>
    </row>
    <row r="27" spans="2:17">
      <c r="B27" s="43"/>
      <c r="C27" s="10" t="s">
        <v>18</v>
      </c>
      <c r="D27" s="31">
        <v>40</v>
      </c>
      <c r="E27" s="23">
        <v>2.37</v>
      </c>
      <c r="F27" s="23">
        <v>0.3</v>
      </c>
      <c r="G27" s="23">
        <v>14.43</v>
      </c>
      <c r="H27" s="23">
        <v>71.7</v>
      </c>
      <c r="I27" s="24">
        <v>4.8000000000000001E-2</v>
      </c>
      <c r="J27" s="24">
        <v>0</v>
      </c>
      <c r="K27" s="24">
        <v>0</v>
      </c>
      <c r="L27" s="24">
        <v>0.4</v>
      </c>
      <c r="M27" s="24">
        <v>6.9</v>
      </c>
      <c r="N27" s="24">
        <v>0.48</v>
      </c>
      <c r="O27" s="24">
        <v>9.9</v>
      </c>
      <c r="P27" s="24">
        <v>0.6</v>
      </c>
    </row>
    <row r="28" spans="2:17">
      <c r="B28" s="43"/>
      <c r="C28" s="3" t="s">
        <v>29</v>
      </c>
      <c r="D28" s="30">
        <v>150</v>
      </c>
      <c r="E28" s="22">
        <v>1.05</v>
      </c>
      <c r="F28" s="26">
        <v>0.35</v>
      </c>
      <c r="G28" s="26">
        <v>24.4</v>
      </c>
      <c r="H28" s="26">
        <v>146.15</v>
      </c>
      <c r="I28" s="26">
        <v>0.06</v>
      </c>
      <c r="J28" s="26">
        <v>13.8</v>
      </c>
      <c r="K28" s="26">
        <v>27</v>
      </c>
      <c r="L28" s="26">
        <v>0.54</v>
      </c>
      <c r="M28" s="26">
        <v>18</v>
      </c>
      <c r="N28" s="26">
        <v>33</v>
      </c>
      <c r="O28" s="26">
        <v>15</v>
      </c>
      <c r="P28" s="26">
        <v>0.36</v>
      </c>
    </row>
    <row r="29" spans="2:17">
      <c r="B29" s="59"/>
      <c r="C29" s="57" t="s">
        <v>21</v>
      </c>
      <c r="D29" s="64">
        <f>SUM(D22:D28)</f>
        <v>690</v>
      </c>
      <c r="E29" s="61">
        <f>SUM(E24:E28)</f>
        <v>12.420000000000002</v>
      </c>
      <c r="F29" s="61">
        <f t="shared" ref="F29:P29" si="1">SUM(F24:F28)</f>
        <v>20.240000000000002</v>
      </c>
      <c r="G29" s="61">
        <f t="shared" si="1"/>
        <v>97.670000000000016</v>
      </c>
      <c r="H29" s="61">
        <f t="shared" si="1"/>
        <v>683.64</v>
      </c>
      <c r="I29" s="61">
        <f t="shared" si="1"/>
        <v>0.28800000000000003</v>
      </c>
      <c r="J29" s="61">
        <f t="shared" si="1"/>
        <v>32</v>
      </c>
      <c r="K29" s="61">
        <f t="shared" si="1"/>
        <v>52.5</v>
      </c>
      <c r="L29" s="61">
        <f t="shared" si="1"/>
        <v>1.2000000000000002</v>
      </c>
      <c r="M29" s="61">
        <f t="shared" si="1"/>
        <v>96.98</v>
      </c>
      <c r="N29" s="61">
        <f t="shared" si="1"/>
        <v>281.88</v>
      </c>
      <c r="O29" s="61">
        <f t="shared" si="1"/>
        <v>74.05</v>
      </c>
      <c r="P29" s="61">
        <f t="shared" si="1"/>
        <v>4.05</v>
      </c>
    </row>
    <row r="32" spans="2:17">
      <c r="G32" t="s">
        <v>52</v>
      </c>
    </row>
  </sheetData>
  <mergeCells count="14">
    <mergeCell ref="H21:H22"/>
    <mergeCell ref="I6:L6"/>
    <mergeCell ref="M6:P6"/>
    <mergeCell ref="C6:C7"/>
    <mergeCell ref="D6:D7"/>
    <mergeCell ref="E6:G6"/>
    <mergeCell ref="H6:H7"/>
    <mergeCell ref="I21:L21"/>
    <mergeCell ref="M21:P21"/>
    <mergeCell ref="B6:B7"/>
    <mergeCell ref="B21:B22"/>
    <mergeCell ref="C21:C22"/>
    <mergeCell ref="D21:D22"/>
    <mergeCell ref="E21:G2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5"/>
  <sheetViews>
    <sheetView topLeftCell="B12" workbookViewId="0">
      <selection activeCell="B2" sqref="B2:P33"/>
    </sheetView>
  </sheetViews>
  <sheetFormatPr defaultRowHeight="15"/>
  <cols>
    <col min="1" max="1" width="8.140625" hidden="1" customWidth="1"/>
    <col min="2" max="2" width="9.28515625" customWidth="1"/>
    <col min="3" max="3" width="25.7109375" customWidth="1"/>
    <col min="4" max="4" width="8.28515625" customWidth="1"/>
    <col min="5" max="5" width="6.85546875" customWidth="1"/>
    <col min="6" max="6" width="5.85546875" customWidth="1"/>
    <col min="7" max="7" width="6.140625" customWidth="1"/>
    <col min="8" max="8" width="11.42578125" customWidth="1"/>
    <col min="9" max="9" width="6.140625" customWidth="1"/>
    <col min="10" max="10" width="6.85546875" customWidth="1"/>
    <col min="11" max="11" width="8" customWidth="1"/>
    <col min="12" max="12" width="6.140625" customWidth="1"/>
    <col min="13" max="13" width="7" customWidth="1"/>
    <col min="14" max="15" width="7.42578125" customWidth="1"/>
    <col min="16" max="16" width="7.28515625" customWidth="1"/>
  </cols>
  <sheetData>
    <row r="1" spans="2:16" ht="9.75" hidden="1" customHeight="1"/>
    <row r="2" spans="2:16">
      <c r="B2" s="1" t="s">
        <v>42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1" t="s">
        <v>61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2" customHeight="1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idden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0.75" customHeight="1">
      <c r="B6" s="76" t="s">
        <v>31</v>
      </c>
      <c r="C6" s="75" t="s">
        <v>34</v>
      </c>
      <c r="D6" s="75" t="s">
        <v>0</v>
      </c>
      <c r="E6" s="75" t="s">
        <v>1</v>
      </c>
      <c r="F6" s="75"/>
      <c r="G6" s="75"/>
      <c r="H6" s="75" t="s">
        <v>2</v>
      </c>
      <c r="I6" s="75" t="s">
        <v>3</v>
      </c>
      <c r="J6" s="75"/>
      <c r="K6" s="75"/>
      <c r="L6" s="75"/>
      <c r="M6" s="75" t="s">
        <v>4</v>
      </c>
      <c r="N6" s="75"/>
      <c r="O6" s="75"/>
      <c r="P6" s="75"/>
    </row>
    <row r="7" spans="2:16" ht="14.25" customHeight="1">
      <c r="B7" s="76"/>
      <c r="C7" s="75"/>
      <c r="D7" s="75"/>
      <c r="E7" s="11" t="s">
        <v>5</v>
      </c>
      <c r="F7" s="11" t="s">
        <v>6</v>
      </c>
      <c r="G7" s="11" t="s">
        <v>7</v>
      </c>
      <c r="H7" s="75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5" customHeight="1">
      <c r="B9" s="7"/>
      <c r="C9" s="40" t="s">
        <v>16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 ht="36.75" customHeight="1">
      <c r="B10" s="37"/>
      <c r="C10" s="4" t="s">
        <v>79</v>
      </c>
      <c r="D10" s="30">
        <v>150</v>
      </c>
      <c r="E10" s="22">
        <v>5.07</v>
      </c>
      <c r="F10" s="22">
        <v>7.82</v>
      </c>
      <c r="G10" s="22">
        <v>19.47</v>
      </c>
      <c r="H10" s="22">
        <v>168.71</v>
      </c>
      <c r="I10" s="22">
        <v>0.04</v>
      </c>
      <c r="J10" s="22">
        <v>1.1000000000000001</v>
      </c>
      <c r="K10" s="22">
        <v>0.04</v>
      </c>
      <c r="L10" s="22">
        <v>0.5</v>
      </c>
      <c r="M10" s="22">
        <v>107</v>
      </c>
      <c r="N10" s="22">
        <v>0.25</v>
      </c>
      <c r="O10" s="22">
        <v>23</v>
      </c>
      <c r="P10" s="22">
        <v>1</v>
      </c>
    </row>
    <row r="11" spans="2:16" s="5" customFormat="1">
      <c r="B11" s="37"/>
      <c r="C11" s="4" t="s">
        <v>72</v>
      </c>
      <c r="D11" s="30">
        <v>200</v>
      </c>
      <c r="E11" s="22">
        <v>0.53</v>
      </c>
      <c r="F11" s="22">
        <v>0</v>
      </c>
      <c r="G11" s="22">
        <v>9.4700000000000006</v>
      </c>
      <c r="H11" s="22">
        <v>60</v>
      </c>
      <c r="I11" s="22">
        <v>0</v>
      </c>
      <c r="J11" s="22">
        <v>0.03</v>
      </c>
      <c r="K11" s="22">
        <v>0</v>
      </c>
      <c r="L11" s="22">
        <v>0</v>
      </c>
      <c r="M11" s="22">
        <v>11.1</v>
      </c>
      <c r="N11" s="22">
        <v>2.8</v>
      </c>
      <c r="O11" s="22">
        <v>1.4</v>
      </c>
      <c r="P11" s="22">
        <v>0.28000000000000003</v>
      </c>
    </row>
    <row r="12" spans="2:16" s="5" customFormat="1">
      <c r="B12" s="37"/>
      <c r="C12" s="10" t="s">
        <v>47</v>
      </c>
      <c r="D12" s="31">
        <v>30</v>
      </c>
      <c r="E12" s="23">
        <v>3.2</v>
      </c>
      <c r="F12" s="23">
        <v>1.1599999999999999</v>
      </c>
      <c r="G12" s="23">
        <v>20.8</v>
      </c>
      <c r="H12" s="23">
        <v>98.4</v>
      </c>
      <c r="I12" s="24">
        <v>0</v>
      </c>
      <c r="J12" s="24">
        <v>0</v>
      </c>
      <c r="K12" s="24">
        <v>0</v>
      </c>
      <c r="L12" s="24">
        <v>0.5</v>
      </c>
      <c r="M12" s="24">
        <v>5.75</v>
      </c>
      <c r="N12" s="24">
        <v>21</v>
      </c>
      <c r="O12" s="24">
        <v>8.25</v>
      </c>
      <c r="P12" s="24">
        <v>0.5</v>
      </c>
    </row>
    <row r="13" spans="2:16" s="5" customFormat="1">
      <c r="B13" s="37"/>
      <c r="C13" s="3" t="s">
        <v>19</v>
      </c>
      <c r="D13" s="32">
        <v>10</v>
      </c>
      <c r="E13" s="26">
        <v>0.1</v>
      </c>
      <c r="F13" s="26">
        <v>5.2</v>
      </c>
      <c r="G13" s="26">
        <v>0.13</v>
      </c>
      <c r="H13" s="26">
        <v>66</v>
      </c>
      <c r="I13" s="26">
        <v>0</v>
      </c>
      <c r="J13" s="26">
        <v>0</v>
      </c>
      <c r="K13" s="26">
        <v>45</v>
      </c>
      <c r="L13" s="26">
        <v>0.11</v>
      </c>
      <c r="M13" s="26">
        <v>2.4</v>
      </c>
      <c r="N13" s="26">
        <v>3</v>
      </c>
      <c r="O13" s="26">
        <v>0</v>
      </c>
      <c r="P13" s="26">
        <v>0.02</v>
      </c>
    </row>
    <row r="14" spans="2:16">
      <c r="B14" s="11"/>
      <c r="C14" s="3" t="s">
        <v>20</v>
      </c>
      <c r="D14" s="30">
        <v>10</v>
      </c>
      <c r="E14" s="22">
        <v>5.48</v>
      </c>
      <c r="F14" s="26">
        <v>3.12</v>
      </c>
      <c r="G14" s="26">
        <v>0</v>
      </c>
      <c r="H14" s="26">
        <v>53.75</v>
      </c>
      <c r="I14" s="26">
        <v>0.01</v>
      </c>
      <c r="J14" s="26">
        <v>0.11</v>
      </c>
      <c r="K14" s="26">
        <v>43.2</v>
      </c>
      <c r="L14" s="26">
        <v>0.08</v>
      </c>
      <c r="M14" s="26">
        <v>132</v>
      </c>
      <c r="N14" s="26">
        <v>75</v>
      </c>
      <c r="O14" s="26">
        <v>5.25</v>
      </c>
      <c r="P14" s="26">
        <v>0.15</v>
      </c>
    </row>
    <row r="15" spans="2:16">
      <c r="B15" s="11"/>
      <c r="C15" s="3" t="s">
        <v>29</v>
      </c>
      <c r="D15" s="30">
        <v>150</v>
      </c>
      <c r="E15" s="22">
        <v>1.2</v>
      </c>
      <c r="F15" s="26">
        <v>1.2</v>
      </c>
      <c r="G15" s="26">
        <v>39.4</v>
      </c>
      <c r="H15" s="26">
        <v>155</v>
      </c>
      <c r="I15" s="26">
        <v>0.06</v>
      </c>
      <c r="J15" s="26">
        <v>13.8</v>
      </c>
      <c r="K15" s="26">
        <v>27</v>
      </c>
      <c r="L15" s="26">
        <v>0.54</v>
      </c>
      <c r="M15" s="26">
        <v>18</v>
      </c>
      <c r="N15" s="26">
        <v>33</v>
      </c>
      <c r="O15" s="26">
        <v>15</v>
      </c>
      <c r="P15" s="26">
        <v>0.36</v>
      </c>
    </row>
    <row r="16" spans="2:16" ht="14.25" customHeight="1">
      <c r="B16" s="38"/>
      <c r="C16" s="41" t="s">
        <v>21</v>
      </c>
      <c r="D16" s="33">
        <f>SUM(D10:D15)</f>
        <v>550</v>
      </c>
      <c r="E16" s="27">
        <f>SUM(E10:E15)</f>
        <v>15.58</v>
      </c>
      <c r="F16" s="27">
        <f t="shared" ref="F16:P16" si="0">SUM(F10:F15)</f>
        <v>18.5</v>
      </c>
      <c r="G16" s="27">
        <f t="shared" si="0"/>
        <v>89.27</v>
      </c>
      <c r="H16" s="27">
        <f t="shared" si="0"/>
        <v>601.86</v>
      </c>
      <c r="I16" s="27">
        <f t="shared" si="0"/>
        <v>0.11</v>
      </c>
      <c r="J16" s="27">
        <f t="shared" si="0"/>
        <v>15.040000000000001</v>
      </c>
      <c r="K16" s="27">
        <f t="shared" si="0"/>
        <v>115.24000000000001</v>
      </c>
      <c r="L16" s="27">
        <f t="shared" si="0"/>
        <v>1.7300000000000002</v>
      </c>
      <c r="M16" s="27">
        <f t="shared" si="0"/>
        <v>276.25</v>
      </c>
      <c r="N16" s="27">
        <f t="shared" si="0"/>
        <v>135.05000000000001</v>
      </c>
      <c r="O16" s="27">
        <f t="shared" si="0"/>
        <v>52.9</v>
      </c>
      <c r="P16" s="27">
        <f t="shared" si="0"/>
        <v>2.31</v>
      </c>
    </row>
    <row r="17" spans="2:16" hidden="1"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hidden="1"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2:16" hidden="1">
      <c r="B19" s="1" t="s">
        <v>42</v>
      </c>
      <c r="C19" s="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2:16" hidden="1">
      <c r="B20" s="1" t="s">
        <v>33</v>
      </c>
      <c r="C20" s="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>
      <c r="B21" s="1" t="s">
        <v>35</v>
      </c>
      <c r="C21" s="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2:16" ht="0.75" customHeight="1"/>
    <row r="23" spans="2:16" ht="23.25" customHeight="1">
      <c r="B23" s="76" t="s">
        <v>31</v>
      </c>
      <c r="C23" s="75" t="s">
        <v>34</v>
      </c>
      <c r="D23" s="75" t="s">
        <v>0</v>
      </c>
      <c r="E23" s="75" t="s">
        <v>1</v>
      </c>
      <c r="F23" s="75"/>
      <c r="G23" s="75"/>
      <c r="H23" s="75" t="s">
        <v>2</v>
      </c>
      <c r="I23" s="75" t="s">
        <v>3</v>
      </c>
      <c r="J23" s="75"/>
      <c r="K23" s="75"/>
      <c r="L23" s="75"/>
      <c r="M23" s="75" t="s">
        <v>4</v>
      </c>
      <c r="N23" s="75"/>
      <c r="O23" s="75"/>
      <c r="P23" s="75"/>
    </row>
    <row r="24" spans="2:16" ht="14.25" customHeight="1">
      <c r="B24" s="76"/>
      <c r="C24" s="75"/>
      <c r="D24" s="75"/>
      <c r="E24" s="11" t="s">
        <v>5</v>
      </c>
      <c r="F24" s="11" t="s">
        <v>6</v>
      </c>
      <c r="G24" s="11" t="s">
        <v>7</v>
      </c>
      <c r="H24" s="75"/>
      <c r="I24" s="11" t="s">
        <v>8</v>
      </c>
      <c r="J24" s="11" t="s">
        <v>9</v>
      </c>
      <c r="K24" s="11" t="s">
        <v>10</v>
      </c>
      <c r="L24" s="11" t="s">
        <v>11</v>
      </c>
      <c r="M24" s="11" t="s">
        <v>12</v>
      </c>
      <c r="N24" s="11" t="s">
        <v>13</v>
      </c>
      <c r="O24" s="11" t="s">
        <v>14</v>
      </c>
      <c r="P24" s="11" t="s">
        <v>15</v>
      </c>
    </row>
    <row r="25" spans="2:16"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</row>
    <row r="26" spans="2:16">
      <c r="B26" s="42"/>
      <c r="C26" s="40" t="s">
        <v>16</v>
      </c>
      <c r="D26" s="21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</row>
    <row r="27" spans="2:16" ht="36.75" customHeight="1">
      <c r="B27" s="43"/>
      <c r="C27" s="4" t="s">
        <v>73</v>
      </c>
      <c r="D27" s="28">
        <v>200</v>
      </c>
      <c r="E27" s="22">
        <v>7.23</v>
      </c>
      <c r="F27" s="22">
        <v>9.1</v>
      </c>
      <c r="G27" s="22">
        <v>28.66</v>
      </c>
      <c r="H27" s="22">
        <v>224.94</v>
      </c>
      <c r="I27" s="22">
        <v>0.05</v>
      </c>
      <c r="J27" s="22">
        <v>1.53</v>
      </c>
      <c r="K27" s="22">
        <v>0.05</v>
      </c>
      <c r="L27" s="22">
        <v>0.66</v>
      </c>
      <c r="M27" s="22">
        <v>142.66</v>
      </c>
      <c r="N27" s="22">
        <v>0.33</v>
      </c>
      <c r="O27" s="22">
        <v>30.67</v>
      </c>
      <c r="P27" s="22">
        <v>1.33</v>
      </c>
    </row>
    <row r="28" spans="2:16">
      <c r="B28" s="43"/>
      <c r="C28" s="4" t="s">
        <v>72</v>
      </c>
      <c r="D28" s="28">
        <v>200</v>
      </c>
      <c r="E28" s="22">
        <v>0.53</v>
      </c>
      <c r="F28" s="22">
        <v>0</v>
      </c>
      <c r="G28" s="22">
        <v>9.4700000000000006</v>
      </c>
      <c r="H28" s="22">
        <v>60</v>
      </c>
      <c r="I28" s="22">
        <v>0</v>
      </c>
      <c r="J28" s="22">
        <v>0.03</v>
      </c>
      <c r="K28" s="22">
        <v>0</v>
      </c>
      <c r="L28" s="22">
        <v>0</v>
      </c>
      <c r="M28" s="22">
        <v>11.1</v>
      </c>
      <c r="N28" s="22">
        <v>2.8</v>
      </c>
      <c r="O28" s="22">
        <v>1.4</v>
      </c>
      <c r="P28" s="22">
        <v>0.28000000000000003</v>
      </c>
    </row>
    <row r="29" spans="2:16">
      <c r="B29" s="35"/>
      <c r="C29" s="10" t="s">
        <v>47</v>
      </c>
      <c r="D29" s="31">
        <v>40</v>
      </c>
      <c r="E29" s="23">
        <v>4</v>
      </c>
      <c r="F29" s="23">
        <v>1.45</v>
      </c>
      <c r="G29" s="23">
        <v>26</v>
      </c>
      <c r="H29" s="23">
        <v>123</v>
      </c>
      <c r="I29" s="35">
        <v>0</v>
      </c>
      <c r="J29" s="35">
        <v>0</v>
      </c>
      <c r="K29" s="35">
        <v>0</v>
      </c>
      <c r="L29" s="35">
        <v>1</v>
      </c>
      <c r="M29" s="35">
        <v>11.5</v>
      </c>
      <c r="N29" s="35">
        <v>42</v>
      </c>
      <c r="O29" s="35">
        <v>16.5</v>
      </c>
      <c r="P29" s="35">
        <v>1</v>
      </c>
    </row>
    <row r="30" spans="2:16">
      <c r="B30" s="35"/>
      <c r="C30" s="3" t="s">
        <v>19</v>
      </c>
      <c r="D30" s="29">
        <v>10</v>
      </c>
      <c r="E30" s="26">
        <v>0.1</v>
      </c>
      <c r="F30" s="26">
        <v>5.2</v>
      </c>
      <c r="G30" s="26">
        <v>0.13</v>
      </c>
      <c r="H30" s="26">
        <v>66</v>
      </c>
      <c r="I30" s="26">
        <v>0</v>
      </c>
      <c r="J30" s="26">
        <v>0</v>
      </c>
      <c r="K30" s="26">
        <v>45</v>
      </c>
      <c r="L30" s="26">
        <v>0.11</v>
      </c>
      <c r="M30" s="26">
        <v>2.4</v>
      </c>
      <c r="N30" s="26">
        <v>3</v>
      </c>
      <c r="O30" s="26">
        <v>0</v>
      </c>
      <c r="P30" s="26">
        <v>0.02</v>
      </c>
    </row>
    <row r="31" spans="2:16">
      <c r="B31" s="22"/>
      <c r="C31" s="3" t="s">
        <v>20</v>
      </c>
      <c r="D31" s="30">
        <v>10</v>
      </c>
      <c r="E31" s="22">
        <v>5.48</v>
      </c>
      <c r="F31" s="26">
        <v>2.88</v>
      </c>
      <c r="G31" s="26">
        <v>0</v>
      </c>
      <c r="H31" s="26">
        <v>53.75</v>
      </c>
      <c r="I31" s="26">
        <v>0.01</v>
      </c>
      <c r="J31" s="26">
        <v>0.11</v>
      </c>
      <c r="K31" s="26">
        <v>43.2</v>
      </c>
      <c r="L31" s="26">
        <v>0.08</v>
      </c>
      <c r="M31" s="26">
        <v>132</v>
      </c>
      <c r="N31" s="26">
        <v>75</v>
      </c>
      <c r="O31" s="26">
        <v>5.25</v>
      </c>
      <c r="P31" s="26">
        <v>0.15</v>
      </c>
    </row>
    <row r="32" spans="2:16">
      <c r="B32" s="22"/>
      <c r="C32" s="3" t="s">
        <v>29</v>
      </c>
      <c r="D32" s="28">
        <v>150</v>
      </c>
      <c r="E32" s="22">
        <v>1.2</v>
      </c>
      <c r="F32" s="26">
        <v>1.2</v>
      </c>
      <c r="G32" s="26">
        <v>29.4</v>
      </c>
      <c r="H32" s="26">
        <v>155</v>
      </c>
      <c r="I32" s="26">
        <v>0.06</v>
      </c>
      <c r="J32" s="26">
        <v>13.8</v>
      </c>
      <c r="K32" s="26">
        <v>27</v>
      </c>
      <c r="L32" s="26">
        <v>0.54</v>
      </c>
      <c r="M32" s="26">
        <v>18</v>
      </c>
      <c r="N32" s="26">
        <v>33</v>
      </c>
      <c r="O32" s="26">
        <v>15</v>
      </c>
      <c r="P32" s="26">
        <v>0.36</v>
      </c>
    </row>
    <row r="33" spans="2:16">
      <c r="B33" s="27"/>
      <c r="C33" s="41" t="s">
        <v>21</v>
      </c>
      <c r="D33" s="33">
        <f>SUM(D27:D32)</f>
        <v>610</v>
      </c>
      <c r="E33" s="27">
        <f>SUM(E27:E32)</f>
        <v>18.540000000000003</v>
      </c>
      <c r="F33" s="27">
        <f t="shared" ref="F33:P33" si="1">SUM(F27:F32)</f>
        <v>19.829999999999998</v>
      </c>
      <c r="G33" s="27">
        <f t="shared" si="1"/>
        <v>93.66</v>
      </c>
      <c r="H33" s="27">
        <f t="shared" si="1"/>
        <v>682.69</v>
      </c>
      <c r="I33" s="27">
        <f t="shared" si="1"/>
        <v>0.12</v>
      </c>
      <c r="J33" s="27">
        <f t="shared" si="1"/>
        <v>15.47</v>
      </c>
      <c r="K33" s="27">
        <f t="shared" si="1"/>
        <v>115.25</v>
      </c>
      <c r="L33" s="27">
        <f t="shared" si="1"/>
        <v>2.3900000000000006</v>
      </c>
      <c r="M33" s="27">
        <f t="shared" si="1"/>
        <v>317.65999999999997</v>
      </c>
      <c r="N33" s="27">
        <f t="shared" si="1"/>
        <v>156.13</v>
      </c>
      <c r="O33" s="27">
        <f t="shared" si="1"/>
        <v>68.819999999999993</v>
      </c>
      <c r="P33" s="27">
        <f t="shared" si="1"/>
        <v>3.14</v>
      </c>
    </row>
    <row r="35" spans="2:16">
      <c r="D35" t="s">
        <v>48</v>
      </c>
    </row>
  </sheetData>
  <mergeCells count="14">
    <mergeCell ref="M6:P6"/>
    <mergeCell ref="B23:B24"/>
    <mergeCell ref="C23:C24"/>
    <mergeCell ref="D23:D24"/>
    <mergeCell ref="E23:G23"/>
    <mergeCell ref="H23:H24"/>
    <mergeCell ref="I23:L23"/>
    <mergeCell ref="M23:P23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P32"/>
  <sheetViews>
    <sheetView topLeftCell="A12" workbookViewId="0">
      <selection activeCell="B2" sqref="B2:P32"/>
    </sheetView>
  </sheetViews>
  <sheetFormatPr defaultRowHeight="15"/>
  <cols>
    <col min="1" max="1" width="0.42578125" customWidth="1"/>
    <col min="2" max="2" width="6.28515625" customWidth="1"/>
    <col min="3" max="3" width="37.42578125" customWidth="1"/>
    <col min="4" max="4" width="5.85546875" customWidth="1"/>
    <col min="5" max="5" width="7" customWidth="1"/>
    <col min="6" max="6" width="6.7109375" customWidth="1"/>
    <col min="7" max="7" width="6.85546875" customWidth="1"/>
    <col min="8" max="8" width="8" customWidth="1"/>
    <col min="9" max="9" width="6.140625" customWidth="1"/>
    <col min="10" max="11" width="6.85546875" customWidth="1"/>
    <col min="12" max="12" width="5.28515625" customWidth="1"/>
    <col min="13" max="13" width="7" customWidth="1"/>
    <col min="14" max="14" width="6.42578125" customWidth="1"/>
    <col min="15" max="15" width="7.42578125" customWidth="1"/>
    <col min="16" max="16" width="5.7109375" customWidth="1"/>
  </cols>
  <sheetData>
    <row r="1" spans="2:16" hidden="1"/>
    <row r="2" spans="2:16">
      <c r="B2" s="1" t="s">
        <v>43</v>
      </c>
      <c r="C2" s="2"/>
    </row>
    <row r="3" spans="2:16">
      <c r="B3" s="1" t="s">
        <v>61</v>
      </c>
      <c r="C3" s="2"/>
    </row>
    <row r="4" spans="2:16" ht="12.75" customHeight="1">
      <c r="B4" s="1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idden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36" customHeight="1">
      <c r="B6" s="76" t="s">
        <v>31</v>
      </c>
      <c r="C6" s="75" t="s">
        <v>34</v>
      </c>
      <c r="D6" s="75" t="s">
        <v>0</v>
      </c>
      <c r="E6" s="75" t="s">
        <v>1</v>
      </c>
      <c r="F6" s="75"/>
      <c r="G6" s="75"/>
      <c r="H6" s="75" t="s">
        <v>2</v>
      </c>
      <c r="I6" s="75" t="s">
        <v>3</v>
      </c>
      <c r="J6" s="75"/>
      <c r="K6" s="75"/>
      <c r="L6" s="75"/>
      <c r="M6" s="75" t="s">
        <v>4</v>
      </c>
      <c r="N6" s="75"/>
      <c r="O6" s="75"/>
      <c r="P6" s="75"/>
    </row>
    <row r="7" spans="2:16" ht="25.5">
      <c r="B7" s="76"/>
      <c r="C7" s="75"/>
      <c r="D7" s="75"/>
      <c r="E7" s="11" t="s">
        <v>5</v>
      </c>
      <c r="F7" s="11" t="s">
        <v>6</v>
      </c>
      <c r="G7" s="11" t="s">
        <v>7</v>
      </c>
      <c r="H7" s="75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</row>
    <row r="8" spans="2:16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16" ht="17.25" customHeight="1">
      <c r="B9" s="7"/>
      <c r="C9" s="40" t="s">
        <v>16</v>
      </c>
      <c r="D9" s="21"/>
      <c r="E9" s="16"/>
      <c r="F9" s="16"/>
      <c r="G9" s="16"/>
      <c r="H9" s="16"/>
      <c r="I9" s="17"/>
      <c r="J9" s="17"/>
      <c r="K9" s="17"/>
      <c r="L9" s="17"/>
      <c r="M9" s="17"/>
      <c r="N9" s="17"/>
      <c r="O9" s="17"/>
      <c r="P9" s="17"/>
    </row>
    <row r="10" spans="2:16" s="5" customFormat="1">
      <c r="B10" s="37"/>
      <c r="C10" s="4" t="s">
        <v>30</v>
      </c>
      <c r="D10" s="30">
        <v>150</v>
      </c>
      <c r="E10" s="22">
        <v>3.61</v>
      </c>
      <c r="F10" s="22">
        <v>4.47</v>
      </c>
      <c r="G10" s="22">
        <v>19.28</v>
      </c>
      <c r="H10" s="22">
        <v>133.46</v>
      </c>
      <c r="I10" s="22">
        <v>0.04</v>
      </c>
      <c r="J10" s="22">
        <v>0</v>
      </c>
      <c r="K10" s="22">
        <v>0.02</v>
      </c>
      <c r="L10" s="22">
        <v>0.05</v>
      </c>
      <c r="M10" s="22">
        <v>3.95</v>
      </c>
      <c r="N10" s="22">
        <v>23.34</v>
      </c>
      <c r="O10" s="22">
        <v>5.12</v>
      </c>
      <c r="P10" s="22">
        <v>0.05</v>
      </c>
    </row>
    <row r="11" spans="2:16" s="5" customFormat="1" ht="34.5" customHeight="1">
      <c r="B11" s="37"/>
      <c r="C11" s="4" t="s">
        <v>69</v>
      </c>
      <c r="D11" s="30">
        <v>100</v>
      </c>
      <c r="E11" s="22">
        <v>9.76</v>
      </c>
      <c r="F11" s="22">
        <v>10.87</v>
      </c>
      <c r="G11" s="22">
        <v>8.41</v>
      </c>
      <c r="H11" s="22">
        <v>170.66</v>
      </c>
      <c r="I11" s="22">
        <v>0.05</v>
      </c>
      <c r="J11" s="22">
        <v>0.23</v>
      </c>
      <c r="K11" s="22">
        <v>42.67</v>
      </c>
      <c r="L11" s="70">
        <v>0</v>
      </c>
      <c r="M11" s="22">
        <v>65.47</v>
      </c>
      <c r="N11" s="22">
        <v>119.46</v>
      </c>
      <c r="O11" s="22">
        <v>20.27</v>
      </c>
      <c r="P11" s="22">
        <v>0.81</v>
      </c>
    </row>
    <row r="12" spans="2:16" s="5" customFormat="1">
      <c r="B12" s="58"/>
      <c r="C12" s="50" t="s">
        <v>25</v>
      </c>
      <c r="D12" s="32">
        <v>30</v>
      </c>
      <c r="E12" s="26">
        <v>0.87</v>
      </c>
      <c r="F12" s="26">
        <v>3.2</v>
      </c>
      <c r="G12" s="26">
        <v>3.13</v>
      </c>
      <c r="H12" s="26">
        <v>46.6</v>
      </c>
      <c r="I12" s="26">
        <v>0.02</v>
      </c>
      <c r="J12" s="26">
        <v>0.26</v>
      </c>
      <c r="K12" s="26">
        <v>0.08</v>
      </c>
      <c r="L12" s="26">
        <v>0.3</v>
      </c>
      <c r="M12" s="26">
        <v>59.87</v>
      </c>
      <c r="N12" s="26">
        <v>7.47</v>
      </c>
      <c r="O12" s="26">
        <v>45.14</v>
      </c>
      <c r="P12" s="26">
        <v>0.2</v>
      </c>
    </row>
    <row r="13" spans="2:16" s="5" customFormat="1">
      <c r="B13" s="37"/>
      <c r="C13" s="10" t="s">
        <v>18</v>
      </c>
      <c r="D13" s="31">
        <v>25</v>
      </c>
      <c r="E13" s="23">
        <v>1.2250000000000001</v>
      </c>
      <c r="F13" s="23">
        <v>0.25</v>
      </c>
      <c r="G13" s="23">
        <v>11.5</v>
      </c>
      <c r="H13" s="23">
        <v>55</v>
      </c>
      <c r="I13" s="24">
        <v>0</v>
      </c>
      <c r="J13" s="24">
        <v>0</v>
      </c>
      <c r="K13" s="24">
        <v>0</v>
      </c>
      <c r="L13" s="24">
        <v>0.5</v>
      </c>
      <c r="M13" s="24">
        <v>5.75</v>
      </c>
      <c r="N13" s="24">
        <v>21</v>
      </c>
      <c r="O13" s="24">
        <v>8.25</v>
      </c>
      <c r="P13" s="24">
        <v>0.5</v>
      </c>
    </row>
    <row r="14" spans="2:16">
      <c r="B14" s="22"/>
      <c r="C14" s="4" t="s">
        <v>23</v>
      </c>
      <c r="D14" s="30">
        <v>200</v>
      </c>
      <c r="E14" s="22">
        <v>0.2</v>
      </c>
      <c r="F14" s="22">
        <v>0</v>
      </c>
      <c r="G14" s="22">
        <v>15.2</v>
      </c>
      <c r="H14" s="22">
        <v>60.5</v>
      </c>
      <c r="I14" s="22">
        <v>0</v>
      </c>
      <c r="J14" s="22">
        <v>0</v>
      </c>
      <c r="K14" s="22">
        <v>0</v>
      </c>
      <c r="L14" s="22">
        <v>0</v>
      </c>
      <c r="M14" s="22">
        <v>13.4</v>
      </c>
      <c r="N14" s="22">
        <v>8.1999999999999993</v>
      </c>
      <c r="O14" s="22">
        <v>6.2</v>
      </c>
      <c r="P14" s="22">
        <v>0.8</v>
      </c>
    </row>
    <row r="15" spans="2:16" ht="27.75" customHeight="1">
      <c r="B15" s="43"/>
      <c r="C15" s="12" t="s">
        <v>70</v>
      </c>
      <c r="D15" s="30">
        <v>60</v>
      </c>
      <c r="E15" s="22">
        <v>3.07</v>
      </c>
      <c r="F15" s="22">
        <v>1</v>
      </c>
      <c r="G15" s="22">
        <v>31.5</v>
      </c>
      <c r="H15" s="22">
        <v>43</v>
      </c>
      <c r="I15" s="60">
        <v>0.05</v>
      </c>
      <c r="J15" s="60">
        <v>8.6999999999999993</v>
      </c>
      <c r="K15" s="60">
        <v>1.4999999999999999E-2</v>
      </c>
      <c r="L15" s="60">
        <v>0.03</v>
      </c>
      <c r="M15" s="60">
        <v>40</v>
      </c>
      <c r="N15" s="60">
        <v>1.4E-2</v>
      </c>
      <c r="O15" s="60">
        <v>34</v>
      </c>
      <c r="P15" s="60">
        <v>0.3</v>
      </c>
    </row>
    <row r="16" spans="2:16" ht="14.25" customHeight="1">
      <c r="B16" s="27"/>
      <c r="C16" s="41" t="s">
        <v>21</v>
      </c>
      <c r="D16" s="64">
        <f t="shared" ref="D16:P16" si="0">SUM(D10:D15)</f>
        <v>565</v>
      </c>
      <c r="E16" s="61">
        <f t="shared" si="0"/>
        <v>18.734999999999996</v>
      </c>
      <c r="F16" s="61">
        <f t="shared" si="0"/>
        <v>19.79</v>
      </c>
      <c r="G16" s="61">
        <f t="shared" si="0"/>
        <v>89.02</v>
      </c>
      <c r="H16" s="61">
        <f t="shared" si="0"/>
        <v>509.22</v>
      </c>
      <c r="I16" s="61">
        <f t="shared" si="0"/>
        <v>0.16</v>
      </c>
      <c r="J16" s="61">
        <f t="shared" si="0"/>
        <v>9.19</v>
      </c>
      <c r="K16" s="61">
        <f t="shared" si="0"/>
        <v>42.785000000000004</v>
      </c>
      <c r="L16" s="61">
        <f t="shared" si="0"/>
        <v>0.88</v>
      </c>
      <c r="M16" s="61">
        <f t="shared" si="0"/>
        <v>188.44</v>
      </c>
      <c r="N16" s="61">
        <f t="shared" si="0"/>
        <v>179.48399999999998</v>
      </c>
      <c r="O16" s="61">
        <f t="shared" si="0"/>
        <v>118.98</v>
      </c>
      <c r="P16" s="61">
        <f t="shared" si="0"/>
        <v>2.66</v>
      </c>
    </row>
    <row r="17" spans="2:16" ht="0.75" hidden="1" customHeight="1"/>
    <row r="18" spans="2:16" hidden="1">
      <c r="B18" s="1" t="s">
        <v>43</v>
      </c>
    </row>
    <row r="19" spans="2:16" hidden="1">
      <c r="B19" s="1" t="s">
        <v>33</v>
      </c>
    </row>
    <row r="20" spans="2:16" ht="12" customHeight="1">
      <c r="B20" s="1" t="s">
        <v>35</v>
      </c>
    </row>
    <row r="21" spans="2:16" hidden="1"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ht="23.25" customHeight="1">
      <c r="B22" s="76" t="s">
        <v>31</v>
      </c>
      <c r="C22" s="75" t="s">
        <v>34</v>
      </c>
      <c r="D22" s="75" t="s">
        <v>0</v>
      </c>
      <c r="E22" s="75" t="s">
        <v>1</v>
      </c>
      <c r="F22" s="75"/>
      <c r="G22" s="75"/>
      <c r="H22" s="75" t="s">
        <v>2</v>
      </c>
      <c r="I22" s="75" t="s">
        <v>3</v>
      </c>
      <c r="J22" s="75"/>
      <c r="K22" s="75"/>
      <c r="L22" s="75"/>
      <c r="M22" s="75" t="s">
        <v>4</v>
      </c>
      <c r="N22" s="75"/>
      <c r="O22" s="75"/>
      <c r="P22" s="75"/>
    </row>
    <row r="23" spans="2:16" ht="25.5" customHeight="1">
      <c r="B23" s="76"/>
      <c r="C23" s="75"/>
      <c r="D23" s="75"/>
      <c r="E23" s="11" t="s">
        <v>5</v>
      </c>
      <c r="F23" s="11" t="s">
        <v>6</v>
      </c>
      <c r="G23" s="11" t="s">
        <v>7</v>
      </c>
      <c r="H23" s="75"/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11" t="s">
        <v>14</v>
      </c>
      <c r="P23" s="11" t="s">
        <v>15</v>
      </c>
    </row>
    <row r="24" spans="2:16"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</row>
    <row r="25" spans="2:16">
      <c r="B25" s="44"/>
      <c r="C25" s="40" t="s">
        <v>16</v>
      </c>
      <c r="D25" s="21"/>
      <c r="E25" s="16"/>
      <c r="F25" s="16"/>
      <c r="G25" s="16"/>
      <c r="H25" s="16"/>
      <c r="I25" s="17"/>
      <c r="J25" s="17"/>
      <c r="K25" s="17"/>
      <c r="L25" s="17"/>
      <c r="M25" s="17"/>
      <c r="N25" s="17"/>
      <c r="O25" s="17"/>
      <c r="P25" s="17"/>
    </row>
    <row r="26" spans="2:16">
      <c r="B26" s="43"/>
      <c r="C26" s="4" t="s">
        <v>30</v>
      </c>
      <c r="D26" s="30">
        <v>180</v>
      </c>
      <c r="E26" s="22">
        <v>5.41</v>
      </c>
      <c r="F26" s="22">
        <v>6.7</v>
      </c>
      <c r="G26" s="22">
        <v>28.92</v>
      </c>
      <c r="H26" s="22">
        <v>200.19</v>
      </c>
      <c r="I26" s="22">
        <v>0.06</v>
      </c>
      <c r="J26" s="22">
        <v>0</v>
      </c>
      <c r="K26" s="22">
        <v>0.03</v>
      </c>
      <c r="L26" s="22">
        <v>7.4999999999999997E-2</v>
      </c>
      <c r="M26" s="22">
        <v>5.93</v>
      </c>
      <c r="N26" s="22">
        <v>35.01</v>
      </c>
      <c r="O26" s="22">
        <v>7.68</v>
      </c>
      <c r="P26" s="22">
        <v>7.4999999999999997E-2</v>
      </c>
    </row>
    <row r="27" spans="2:16" ht="32.25" customHeight="1">
      <c r="B27" s="37"/>
      <c r="C27" s="4" t="s">
        <v>69</v>
      </c>
      <c r="D27" s="30">
        <v>100</v>
      </c>
      <c r="E27" s="22">
        <v>9.76</v>
      </c>
      <c r="F27" s="22">
        <v>10.87</v>
      </c>
      <c r="G27" s="22">
        <v>8.41</v>
      </c>
      <c r="H27" s="22">
        <v>170.66</v>
      </c>
      <c r="I27" s="22">
        <v>0.05</v>
      </c>
      <c r="J27" s="22">
        <v>0.23</v>
      </c>
      <c r="K27" s="22">
        <v>42.67</v>
      </c>
      <c r="L27" s="70">
        <v>0</v>
      </c>
      <c r="M27" s="22">
        <v>65.47</v>
      </c>
      <c r="N27" s="22">
        <v>119.46</v>
      </c>
      <c r="O27" s="22">
        <v>20.27</v>
      </c>
      <c r="P27" s="22">
        <v>0.81</v>
      </c>
    </row>
    <row r="28" spans="2:16">
      <c r="B28" s="22"/>
      <c r="C28" s="50" t="s">
        <v>25</v>
      </c>
      <c r="D28" s="65">
        <v>50</v>
      </c>
      <c r="E28" s="26">
        <v>1.3</v>
      </c>
      <c r="F28" s="26">
        <v>4.8</v>
      </c>
      <c r="G28" s="26">
        <v>4.7</v>
      </c>
      <c r="H28" s="26">
        <v>70</v>
      </c>
      <c r="I28" s="26">
        <v>0.04</v>
      </c>
      <c r="J28" s="26">
        <v>0.4</v>
      </c>
      <c r="K28" s="26">
        <v>0.12</v>
      </c>
      <c r="L28" s="26">
        <v>0.44</v>
      </c>
      <c r="M28" s="26">
        <v>89.8</v>
      </c>
      <c r="N28" s="26">
        <v>11.2</v>
      </c>
      <c r="O28" s="26">
        <v>67.7</v>
      </c>
      <c r="P28" s="26">
        <v>0.31</v>
      </c>
    </row>
    <row r="29" spans="2:16">
      <c r="B29" s="43"/>
      <c r="C29" s="10" t="s">
        <v>18</v>
      </c>
      <c r="D29" s="39">
        <v>40</v>
      </c>
      <c r="E29" s="34">
        <v>2.4500000000000002</v>
      </c>
      <c r="F29" s="34">
        <v>0.5</v>
      </c>
      <c r="G29" s="34">
        <v>23</v>
      </c>
      <c r="H29" s="34">
        <v>110</v>
      </c>
      <c r="I29" s="35">
        <v>0</v>
      </c>
      <c r="J29" s="35">
        <v>0</v>
      </c>
      <c r="K29" s="35">
        <v>0</v>
      </c>
      <c r="L29" s="35">
        <v>1</v>
      </c>
      <c r="M29" s="35">
        <v>11.5</v>
      </c>
      <c r="N29" s="35">
        <v>42</v>
      </c>
      <c r="O29" s="35">
        <v>16.5</v>
      </c>
      <c r="P29" s="35">
        <v>1</v>
      </c>
    </row>
    <row r="30" spans="2:16">
      <c r="B30" s="43"/>
      <c r="C30" s="4" t="s">
        <v>23</v>
      </c>
      <c r="D30" s="30">
        <v>200</v>
      </c>
      <c r="E30" s="22">
        <v>0.2</v>
      </c>
      <c r="F30" s="22">
        <v>0</v>
      </c>
      <c r="G30" s="22">
        <v>15.2</v>
      </c>
      <c r="H30" s="22">
        <v>60.5</v>
      </c>
      <c r="I30" s="22">
        <v>0</v>
      </c>
      <c r="J30" s="22">
        <v>0</v>
      </c>
      <c r="K30" s="22">
        <v>0</v>
      </c>
      <c r="L30" s="22">
        <v>0</v>
      </c>
      <c r="M30" s="22">
        <v>13.4</v>
      </c>
      <c r="N30" s="22">
        <v>8.1999999999999993</v>
      </c>
      <c r="O30" s="22">
        <v>6.2</v>
      </c>
      <c r="P30" s="22">
        <v>0.8</v>
      </c>
    </row>
    <row r="31" spans="2:16" ht="24" customHeight="1">
      <c r="B31" s="43"/>
      <c r="C31" s="12" t="s">
        <v>70</v>
      </c>
      <c r="D31" s="30">
        <v>60</v>
      </c>
      <c r="E31" s="22">
        <v>3.07</v>
      </c>
      <c r="F31" s="22">
        <v>1</v>
      </c>
      <c r="G31" s="22">
        <v>31.5</v>
      </c>
      <c r="H31" s="22">
        <v>43</v>
      </c>
      <c r="I31" s="60">
        <v>0.05</v>
      </c>
      <c r="J31" s="60">
        <v>8.6999999999999993</v>
      </c>
      <c r="K31" s="60">
        <v>1.4999999999999999E-2</v>
      </c>
      <c r="L31" s="60">
        <v>0.03</v>
      </c>
      <c r="M31" s="60">
        <v>40</v>
      </c>
      <c r="N31" s="60">
        <v>1.4E-2</v>
      </c>
      <c r="O31" s="60">
        <v>34</v>
      </c>
      <c r="P31" s="60">
        <v>0.3</v>
      </c>
    </row>
    <row r="32" spans="2:16">
      <c r="B32" s="27"/>
      <c r="C32" s="41" t="s">
        <v>21</v>
      </c>
      <c r="D32" s="64">
        <f t="shared" ref="D32:P32" si="1">SUM(D26:D31)</f>
        <v>630</v>
      </c>
      <c r="E32" s="61">
        <f t="shared" si="1"/>
        <v>22.189999999999998</v>
      </c>
      <c r="F32" s="61">
        <f t="shared" si="1"/>
        <v>23.87</v>
      </c>
      <c r="G32" s="61">
        <f t="shared" si="1"/>
        <v>111.73</v>
      </c>
      <c r="H32" s="61">
        <f t="shared" si="1"/>
        <v>654.35</v>
      </c>
      <c r="I32" s="61">
        <f t="shared" si="1"/>
        <v>0.2</v>
      </c>
      <c r="J32" s="61">
        <f t="shared" si="1"/>
        <v>9.33</v>
      </c>
      <c r="K32" s="61">
        <f t="shared" si="1"/>
        <v>42.835000000000001</v>
      </c>
      <c r="L32" s="61">
        <f t="shared" si="1"/>
        <v>1.5450000000000002</v>
      </c>
      <c r="M32" s="61">
        <f t="shared" si="1"/>
        <v>226.1</v>
      </c>
      <c r="N32" s="61">
        <f t="shared" si="1"/>
        <v>215.88399999999999</v>
      </c>
      <c r="O32" s="61">
        <f t="shared" si="1"/>
        <v>152.35000000000002</v>
      </c>
      <c r="P32" s="61">
        <f t="shared" si="1"/>
        <v>3.2949999999999999</v>
      </c>
    </row>
  </sheetData>
  <mergeCells count="14">
    <mergeCell ref="M6:P6"/>
    <mergeCell ref="B22:B23"/>
    <mergeCell ref="C22:C23"/>
    <mergeCell ref="D22:D23"/>
    <mergeCell ref="E22:G22"/>
    <mergeCell ref="H22:H23"/>
    <mergeCell ref="I22:L22"/>
    <mergeCell ref="M22:P22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>&amp;L&amp;6Индивидуальный предприниматель Белоусов Олег ВалентиновичИНН 532117957623Новгородская обл., Новгородский р-н, д.Новая Мельница, ул.Согласия, д.21тел.: 8 (902)283-21-10&amp;11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1:AB29"/>
  <sheetViews>
    <sheetView topLeftCell="A6" workbookViewId="0">
      <selection activeCell="B2" sqref="B2:P29"/>
    </sheetView>
  </sheetViews>
  <sheetFormatPr defaultRowHeight="15"/>
  <cols>
    <col min="1" max="1" width="0.42578125" customWidth="1"/>
    <col min="2" max="2" width="6.42578125" customWidth="1"/>
    <col min="3" max="3" width="32.5703125" customWidth="1"/>
    <col min="4" max="4" width="7.28515625" customWidth="1"/>
    <col min="5" max="5" width="6.7109375" customWidth="1"/>
    <col min="6" max="6" width="7" customWidth="1"/>
    <col min="7" max="7" width="6.5703125" customWidth="1"/>
    <col min="8" max="8" width="11.28515625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7.140625" customWidth="1"/>
    <col min="14" max="14" width="7" customWidth="1"/>
    <col min="15" max="15" width="7.7109375" customWidth="1"/>
    <col min="16" max="16" width="5.140625" customWidth="1"/>
  </cols>
  <sheetData>
    <row r="1" spans="2:28" hidden="1"/>
    <row r="2" spans="2:28" ht="15" customHeight="1">
      <c r="B2" s="1" t="s">
        <v>44</v>
      </c>
    </row>
    <row r="3" spans="2:28" ht="15" customHeight="1">
      <c r="B3" s="1" t="s">
        <v>61</v>
      </c>
      <c r="C3" s="2"/>
    </row>
    <row r="4" spans="2:28" ht="12" customHeight="1">
      <c r="B4" s="1" t="s">
        <v>32</v>
      </c>
    </row>
    <row r="5" spans="2:28" ht="15.75" hidden="1" customHeight="1"/>
    <row r="6" spans="2:28" ht="19.5" customHeight="1">
      <c r="B6" s="76" t="s">
        <v>31</v>
      </c>
      <c r="C6" s="75" t="s">
        <v>34</v>
      </c>
      <c r="D6" s="77" t="s">
        <v>0</v>
      </c>
      <c r="E6" s="79" t="s">
        <v>1</v>
      </c>
      <c r="F6" s="80"/>
      <c r="G6" s="81"/>
      <c r="H6" s="77" t="s">
        <v>2</v>
      </c>
      <c r="I6" s="79" t="s">
        <v>3</v>
      </c>
      <c r="J6" s="80"/>
      <c r="K6" s="80"/>
      <c r="L6" s="81"/>
      <c r="M6" s="79" t="s">
        <v>4</v>
      </c>
      <c r="N6" s="80"/>
      <c r="O6" s="80"/>
      <c r="P6" s="8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29.25" customHeight="1">
      <c r="B7" s="76"/>
      <c r="C7" s="75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>
      <c r="B8" s="58"/>
      <c r="C8" s="40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28" ht="39">
      <c r="B9" s="58"/>
      <c r="C9" s="49" t="s">
        <v>80</v>
      </c>
      <c r="D9" s="30">
        <v>230</v>
      </c>
      <c r="E9" s="22">
        <v>5.78</v>
      </c>
      <c r="F9" s="22">
        <v>16.559999999999999</v>
      </c>
      <c r="G9" s="22">
        <v>43.45</v>
      </c>
      <c r="H9" s="22">
        <v>337.25</v>
      </c>
      <c r="I9" s="22">
        <v>0.14000000000000001</v>
      </c>
      <c r="J9" s="22">
        <v>18.170000000000002</v>
      </c>
      <c r="K9" s="22">
        <v>25.5</v>
      </c>
      <c r="L9" s="22">
        <v>0.26</v>
      </c>
      <c r="M9" s="22">
        <v>36.979999999999997</v>
      </c>
      <c r="N9" s="22">
        <v>86.6</v>
      </c>
      <c r="O9" s="22">
        <v>27.75</v>
      </c>
      <c r="P9" s="22">
        <v>1.01</v>
      </c>
    </row>
    <row r="10" spans="2:28">
      <c r="B10" s="58"/>
      <c r="C10" s="10" t="s">
        <v>22</v>
      </c>
      <c r="D10" s="30">
        <v>25</v>
      </c>
      <c r="E10" s="25">
        <v>1.96</v>
      </c>
      <c r="F10" s="25">
        <f>0.44/40*30</f>
        <v>0.32999999999999996</v>
      </c>
      <c r="G10" s="25">
        <v>13.82</v>
      </c>
      <c r="H10" s="25">
        <v>68.97</v>
      </c>
      <c r="I10" s="24">
        <v>0.03</v>
      </c>
      <c r="J10" s="24">
        <v>0</v>
      </c>
      <c r="K10" s="24">
        <v>0</v>
      </c>
      <c r="L10" s="24">
        <v>0.27</v>
      </c>
      <c r="M10" s="24">
        <v>6.9</v>
      </c>
      <c r="N10" s="24">
        <v>31.8</v>
      </c>
      <c r="O10" s="24">
        <v>7.5</v>
      </c>
      <c r="P10" s="24">
        <v>0.93</v>
      </c>
    </row>
    <row r="11" spans="2:28">
      <c r="B11" s="58"/>
      <c r="C11" s="49" t="s">
        <v>17</v>
      </c>
      <c r="D11" s="30">
        <v>200</v>
      </c>
      <c r="E11" s="22">
        <v>0.2</v>
      </c>
      <c r="F11" s="22">
        <v>0</v>
      </c>
      <c r="G11" s="22">
        <v>14</v>
      </c>
      <c r="H11" s="22">
        <v>60</v>
      </c>
      <c r="I11" s="22">
        <v>0</v>
      </c>
      <c r="J11" s="22">
        <v>0</v>
      </c>
      <c r="K11" s="22">
        <v>0</v>
      </c>
      <c r="L11" s="22">
        <v>0</v>
      </c>
      <c r="M11" s="22">
        <v>6</v>
      </c>
      <c r="N11" s="22">
        <v>0</v>
      </c>
      <c r="O11" s="22">
        <v>0</v>
      </c>
      <c r="P11" s="22">
        <v>0.4</v>
      </c>
      <c r="S11" s="1"/>
    </row>
    <row r="12" spans="2:28" s="5" customFormat="1" ht="17.25" customHeight="1">
      <c r="B12" s="43"/>
      <c r="C12" s="51" t="s">
        <v>57</v>
      </c>
      <c r="D12" s="30">
        <v>60</v>
      </c>
      <c r="E12" s="22">
        <v>8.4499999999999993</v>
      </c>
      <c r="F12" s="22">
        <v>0.45</v>
      </c>
      <c r="G12" s="22">
        <v>24.25</v>
      </c>
      <c r="H12" s="22">
        <v>63</v>
      </c>
      <c r="I12" s="60">
        <v>0.03</v>
      </c>
      <c r="J12" s="60">
        <v>7.5</v>
      </c>
      <c r="K12" s="60">
        <v>0</v>
      </c>
      <c r="L12" s="60">
        <v>0</v>
      </c>
      <c r="M12" s="60">
        <v>28.5</v>
      </c>
      <c r="N12" s="60">
        <v>24</v>
      </c>
      <c r="O12" s="60">
        <v>18</v>
      </c>
      <c r="P12" s="60">
        <v>3.45</v>
      </c>
      <c r="S12" s="1"/>
    </row>
    <row r="13" spans="2:28" s="5" customFormat="1">
      <c r="B13" s="43"/>
      <c r="C13" s="12" t="s">
        <v>49</v>
      </c>
      <c r="D13" s="30">
        <v>120</v>
      </c>
      <c r="E13" s="22">
        <v>3.07</v>
      </c>
      <c r="F13" s="22">
        <v>1</v>
      </c>
      <c r="G13" s="22">
        <v>11.5</v>
      </c>
      <c r="H13" s="22">
        <v>43</v>
      </c>
      <c r="I13" s="60">
        <v>0.05</v>
      </c>
      <c r="J13" s="60">
        <v>8.6999999999999993</v>
      </c>
      <c r="K13" s="60">
        <v>1.4999999999999999E-2</v>
      </c>
      <c r="L13" s="60">
        <v>0.03</v>
      </c>
      <c r="M13" s="60">
        <v>40</v>
      </c>
      <c r="N13" s="60">
        <v>1.4E-2</v>
      </c>
      <c r="O13" s="60">
        <v>34</v>
      </c>
      <c r="P13" s="60">
        <v>0.3</v>
      </c>
    </row>
    <row r="14" spans="2:28">
      <c r="B14" s="59"/>
      <c r="C14" s="54" t="s">
        <v>21</v>
      </c>
      <c r="D14" s="64">
        <f t="shared" ref="D14:P14" si="0">SUM(D9:D13)</f>
        <v>635</v>
      </c>
      <c r="E14" s="61">
        <f t="shared" si="0"/>
        <v>19.46</v>
      </c>
      <c r="F14" s="61">
        <f t="shared" si="0"/>
        <v>18.339999999999996</v>
      </c>
      <c r="G14" s="61">
        <f t="shared" si="0"/>
        <v>107.02000000000001</v>
      </c>
      <c r="H14" s="61">
        <f t="shared" si="0"/>
        <v>572.22</v>
      </c>
      <c r="I14" s="61">
        <f t="shared" si="0"/>
        <v>0.25</v>
      </c>
      <c r="J14" s="61">
        <f t="shared" si="0"/>
        <v>34.370000000000005</v>
      </c>
      <c r="K14" s="61">
        <f t="shared" si="0"/>
        <v>25.515000000000001</v>
      </c>
      <c r="L14" s="61">
        <f t="shared" si="0"/>
        <v>0.56000000000000005</v>
      </c>
      <c r="M14" s="61">
        <f t="shared" si="0"/>
        <v>118.38</v>
      </c>
      <c r="N14" s="61">
        <f t="shared" si="0"/>
        <v>142.41399999999999</v>
      </c>
      <c r="O14" s="61">
        <f t="shared" si="0"/>
        <v>87.25</v>
      </c>
      <c r="P14" s="61">
        <f t="shared" si="0"/>
        <v>6.09</v>
      </c>
    </row>
    <row r="15" spans="2:28" ht="0.75" customHeight="1">
      <c r="B15" s="66"/>
      <c r="C15" s="56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28" hidden="1">
      <c r="B16" s="55"/>
      <c r="C16" s="56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2:16" hidden="1">
      <c r="B17" s="1" t="s">
        <v>44</v>
      </c>
      <c r="C17" s="56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2:16" hidden="1">
      <c r="B18" s="1" t="s">
        <v>33</v>
      </c>
      <c r="C18" s="56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2:16" ht="14.25" customHeight="1">
      <c r="B19" s="1" t="s">
        <v>35</v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2:16" hidden="1">
      <c r="B20" s="1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2:16" ht="21.75" customHeight="1">
      <c r="B21" s="76" t="s">
        <v>31</v>
      </c>
      <c r="C21" s="75" t="s">
        <v>34</v>
      </c>
      <c r="D21" s="75" t="s">
        <v>0</v>
      </c>
      <c r="E21" s="75" t="s">
        <v>1</v>
      </c>
      <c r="F21" s="75"/>
      <c r="G21" s="75"/>
      <c r="H21" s="75" t="s">
        <v>2</v>
      </c>
      <c r="I21" s="75" t="s">
        <v>3</v>
      </c>
      <c r="J21" s="75"/>
      <c r="K21" s="75"/>
      <c r="L21" s="75"/>
      <c r="M21" s="75" t="s">
        <v>4</v>
      </c>
      <c r="N21" s="75"/>
      <c r="O21" s="75"/>
      <c r="P21" s="75"/>
    </row>
    <row r="22" spans="2:16" s="8" customFormat="1" ht="25.5">
      <c r="B22" s="76"/>
      <c r="C22" s="75"/>
      <c r="D22" s="75"/>
      <c r="E22" s="11" t="s">
        <v>5</v>
      </c>
      <c r="F22" s="11" t="s">
        <v>6</v>
      </c>
      <c r="G22" s="11" t="s">
        <v>7</v>
      </c>
      <c r="H22" s="75"/>
      <c r="I22" s="11" t="s">
        <v>8</v>
      </c>
      <c r="J22" s="11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1" t="s">
        <v>14</v>
      </c>
      <c r="P22" s="11" t="s">
        <v>15</v>
      </c>
    </row>
    <row r="23" spans="2:16" s="8" customFormat="1">
      <c r="B23" s="63"/>
      <c r="C23" s="40" t="s">
        <v>16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2:16" s="8" customFormat="1">
      <c r="B24" s="43"/>
      <c r="C24" s="49" t="s">
        <v>51</v>
      </c>
      <c r="D24" s="30">
        <v>270</v>
      </c>
      <c r="E24" s="22">
        <v>7.23</v>
      </c>
      <c r="F24" s="22">
        <v>18.45</v>
      </c>
      <c r="G24" s="22">
        <v>47.26</v>
      </c>
      <c r="H24" s="22">
        <v>383</v>
      </c>
      <c r="I24" s="22">
        <v>0.18</v>
      </c>
      <c r="J24" s="22">
        <v>24.22</v>
      </c>
      <c r="K24" s="22">
        <v>34</v>
      </c>
      <c r="L24" s="22">
        <v>0</v>
      </c>
      <c r="M24" s="22">
        <v>49.3</v>
      </c>
      <c r="N24" s="22">
        <v>115.46</v>
      </c>
      <c r="O24" s="22">
        <v>37</v>
      </c>
      <c r="P24" s="22">
        <v>1.34</v>
      </c>
    </row>
    <row r="25" spans="2:16" s="8" customFormat="1">
      <c r="B25" s="43"/>
      <c r="C25" s="10" t="s">
        <v>22</v>
      </c>
      <c r="D25" s="36">
        <v>40</v>
      </c>
      <c r="E25" s="34">
        <v>3.91</v>
      </c>
      <c r="F25" s="34">
        <v>0.66</v>
      </c>
      <c r="G25" s="34">
        <v>27.64</v>
      </c>
      <c r="H25" s="34">
        <v>137.94</v>
      </c>
      <c r="I25" s="35">
        <v>0.06</v>
      </c>
      <c r="J25" s="35">
        <v>0</v>
      </c>
      <c r="K25" s="35">
        <v>0</v>
      </c>
      <c r="L25" s="35">
        <v>0.54</v>
      </c>
      <c r="M25" s="35">
        <v>13.8</v>
      </c>
      <c r="N25" s="35">
        <v>62.6</v>
      </c>
      <c r="O25" s="35">
        <v>15</v>
      </c>
      <c r="P25" s="35">
        <v>1.86</v>
      </c>
    </row>
    <row r="26" spans="2:16" s="8" customFormat="1">
      <c r="B26" s="43"/>
      <c r="C26" s="49" t="s">
        <v>17</v>
      </c>
      <c r="D26" s="30">
        <v>200</v>
      </c>
      <c r="E26" s="22">
        <v>0.2</v>
      </c>
      <c r="F26" s="22">
        <v>0</v>
      </c>
      <c r="G26" s="22">
        <v>14</v>
      </c>
      <c r="H26" s="22">
        <v>60</v>
      </c>
      <c r="I26" s="22">
        <v>0</v>
      </c>
      <c r="J26" s="22">
        <v>0</v>
      </c>
      <c r="K26" s="22">
        <v>0</v>
      </c>
      <c r="L26" s="22">
        <v>0</v>
      </c>
      <c r="M26" s="22">
        <v>6</v>
      </c>
      <c r="N26" s="22">
        <v>0</v>
      </c>
      <c r="O26" s="22">
        <v>0</v>
      </c>
      <c r="P26" s="22">
        <v>0.4</v>
      </c>
    </row>
    <row r="27" spans="2:16">
      <c r="B27" s="43"/>
      <c r="C27" s="51" t="s">
        <v>54</v>
      </c>
      <c r="D27" s="30">
        <v>60</v>
      </c>
      <c r="E27" s="22">
        <v>8.4499999999999993</v>
      </c>
      <c r="F27" s="22">
        <v>0.45</v>
      </c>
      <c r="G27" s="22">
        <v>24.25</v>
      </c>
      <c r="H27" s="22">
        <v>63</v>
      </c>
      <c r="I27" s="60">
        <v>0.03</v>
      </c>
      <c r="J27" s="60">
        <v>7.5</v>
      </c>
      <c r="K27" s="60">
        <v>0</v>
      </c>
      <c r="L27" s="60">
        <v>0</v>
      </c>
      <c r="M27" s="60">
        <v>28.5</v>
      </c>
      <c r="N27" s="60">
        <v>24</v>
      </c>
      <c r="O27" s="60">
        <v>18</v>
      </c>
      <c r="P27" s="60">
        <v>3.45</v>
      </c>
    </row>
    <row r="28" spans="2:16">
      <c r="B28" s="43"/>
      <c r="C28" s="12" t="s">
        <v>49</v>
      </c>
      <c r="D28" s="30">
        <v>120</v>
      </c>
      <c r="E28" s="22">
        <v>3.07</v>
      </c>
      <c r="F28" s="22">
        <v>1</v>
      </c>
      <c r="G28" s="22">
        <v>11.5</v>
      </c>
      <c r="H28" s="22">
        <v>43</v>
      </c>
      <c r="I28" s="60">
        <v>0.05</v>
      </c>
      <c r="J28" s="60">
        <v>8.6999999999999993</v>
      </c>
      <c r="K28" s="60">
        <v>1.4999999999999999E-2</v>
      </c>
      <c r="L28" s="60">
        <v>0.03</v>
      </c>
      <c r="M28" s="60">
        <v>40</v>
      </c>
      <c r="N28" s="60">
        <v>1.4E-2</v>
      </c>
      <c r="O28" s="60">
        <v>34</v>
      </c>
      <c r="P28" s="60">
        <v>0.3</v>
      </c>
    </row>
    <row r="29" spans="2:16">
      <c r="B29" s="59"/>
      <c r="C29" s="57" t="s">
        <v>21</v>
      </c>
      <c r="D29" s="64">
        <f>SUM(D22:D28)</f>
        <v>690</v>
      </c>
      <c r="E29" s="61">
        <f t="shared" ref="E29:P29" si="1">SUM(E24:E28)</f>
        <v>22.86</v>
      </c>
      <c r="F29" s="61">
        <f t="shared" si="1"/>
        <v>20.56</v>
      </c>
      <c r="G29" s="61">
        <f t="shared" si="1"/>
        <v>124.65</v>
      </c>
      <c r="H29" s="61">
        <f t="shared" si="1"/>
        <v>686.94</v>
      </c>
      <c r="I29" s="61">
        <f t="shared" si="1"/>
        <v>0.32</v>
      </c>
      <c r="J29" s="61">
        <f t="shared" si="1"/>
        <v>40.42</v>
      </c>
      <c r="K29" s="61">
        <f t="shared" si="1"/>
        <v>34.015000000000001</v>
      </c>
      <c r="L29" s="61">
        <f t="shared" si="1"/>
        <v>0.57000000000000006</v>
      </c>
      <c r="M29" s="61">
        <f t="shared" si="1"/>
        <v>137.6</v>
      </c>
      <c r="N29" s="61">
        <f t="shared" si="1"/>
        <v>202.07400000000001</v>
      </c>
      <c r="O29" s="61">
        <f t="shared" si="1"/>
        <v>104</v>
      </c>
      <c r="P29" s="61">
        <f t="shared" si="1"/>
        <v>7.3500000000000005</v>
      </c>
    </row>
  </sheetData>
  <mergeCells count="14">
    <mergeCell ref="M6:P6"/>
    <mergeCell ref="B21:B22"/>
    <mergeCell ref="C21:C22"/>
    <mergeCell ref="D21:D22"/>
    <mergeCell ref="E21:G21"/>
    <mergeCell ref="H21:H22"/>
    <mergeCell ref="I21:L21"/>
    <mergeCell ref="M21:P21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B32"/>
  <sheetViews>
    <sheetView topLeftCell="A8" workbookViewId="0">
      <selection activeCell="B2" sqref="B2:P32"/>
    </sheetView>
  </sheetViews>
  <sheetFormatPr defaultRowHeight="15"/>
  <cols>
    <col min="1" max="1" width="0.28515625" customWidth="1"/>
    <col min="3" max="3" width="25.28515625" customWidth="1"/>
    <col min="4" max="4" width="8.28515625" customWidth="1"/>
    <col min="5" max="5" width="7.140625" customWidth="1"/>
    <col min="6" max="6" width="7" customWidth="1"/>
    <col min="7" max="7" width="6.5703125" customWidth="1"/>
    <col min="8" max="8" width="11.5703125" customWidth="1"/>
    <col min="9" max="9" width="7.7109375" customWidth="1"/>
    <col min="10" max="10" width="6.7109375" customWidth="1"/>
    <col min="11" max="11" width="7.140625" customWidth="1"/>
    <col min="12" max="12" width="5.5703125" customWidth="1"/>
    <col min="13" max="13" width="7.42578125" customWidth="1"/>
    <col min="14" max="14" width="7" customWidth="1"/>
    <col min="15" max="15" width="7.7109375" customWidth="1"/>
    <col min="16" max="16" width="6.140625" customWidth="1"/>
  </cols>
  <sheetData>
    <row r="1" spans="2:28" ht="3" customHeight="1"/>
    <row r="2" spans="2:28">
      <c r="B2" s="1" t="s">
        <v>45</v>
      </c>
    </row>
    <row r="3" spans="2:28">
      <c r="B3" s="1" t="s">
        <v>61</v>
      </c>
      <c r="C3" s="2"/>
    </row>
    <row r="4" spans="2:28">
      <c r="B4" s="1" t="s">
        <v>32</v>
      </c>
    </row>
    <row r="5" spans="2:28" hidden="1"/>
    <row r="6" spans="2:28" ht="23.25" customHeight="1">
      <c r="B6" s="76" t="s">
        <v>31</v>
      </c>
      <c r="C6" s="75" t="s">
        <v>34</v>
      </c>
      <c r="D6" s="77" t="s">
        <v>0</v>
      </c>
      <c r="E6" s="79" t="s">
        <v>1</v>
      </c>
      <c r="F6" s="80"/>
      <c r="G6" s="81"/>
      <c r="H6" s="77" t="s">
        <v>2</v>
      </c>
      <c r="I6" s="79" t="s">
        <v>3</v>
      </c>
      <c r="J6" s="80"/>
      <c r="K6" s="80"/>
      <c r="L6" s="81"/>
      <c r="M6" s="79" t="s">
        <v>4</v>
      </c>
      <c r="N6" s="80"/>
      <c r="O6" s="80"/>
      <c r="P6" s="8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28.5" customHeight="1">
      <c r="B7" s="76"/>
      <c r="C7" s="75"/>
      <c r="D7" s="78"/>
      <c r="E7" s="11" t="s">
        <v>5</v>
      </c>
      <c r="F7" s="11" t="s">
        <v>6</v>
      </c>
      <c r="G7" s="11" t="s">
        <v>7</v>
      </c>
      <c r="H7" s="78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>
      <c r="B9" s="11"/>
      <c r="C9" s="40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>
      <c r="B10" s="58"/>
      <c r="C10" s="4" t="s">
        <v>50</v>
      </c>
      <c r="D10" s="30">
        <v>150</v>
      </c>
      <c r="E10" s="22">
        <v>9.4600000000000009</v>
      </c>
      <c r="F10" s="22">
        <v>7.61</v>
      </c>
      <c r="G10" s="22">
        <v>25.84</v>
      </c>
      <c r="H10" s="22">
        <v>230</v>
      </c>
      <c r="I10" s="22">
        <v>0.18</v>
      </c>
      <c r="J10" s="22">
        <v>0</v>
      </c>
      <c r="K10" s="22">
        <v>0.02</v>
      </c>
      <c r="L10" s="22">
        <v>0.26</v>
      </c>
      <c r="M10" s="22">
        <v>12.98</v>
      </c>
      <c r="N10" s="22">
        <v>208.5</v>
      </c>
      <c r="O10" s="22">
        <v>67.5</v>
      </c>
      <c r="P10" s="22">
        <v>3.95</v>
      </c>
    </row>
    <row r="11" spans="2:28">
      <c r="B11" s="58"/>
      <c r="C11" s="3" t="s">
        <v>19</v>
      </c>
      <c r="D11" s="32">
        <v>10</v>
      </c>
      <c r="E11" s="26">
        <v>0.1</v>
      </c>
      <c r="F11" s="26">
        <v>7.2</v>
      </c>
      <c r="G11" s="26">
        <v>0.13</v>
      </c>
      <c r="H11" s="26">
        <v>66</v>
      </c>
      <c r="I11" s="26">
        <v>0</v>
      </c>
      <c r="J11" s="26">
        <v>0</v>
      </c>
      <c r="K11" s="26">
        <v>45</v>
      </c>
      <c r="L11" s="26">
        <v>0.11</v>
      </c>
      <c r="M11" s="26">
        <v>2.4</v>
      </c>
      <c r="N11" s="26">
        <v>3</v>
      </c>
      <c r="O11" s="26">
        <v>0</v>
      </c>
      <c r="P11" s="26">
        <v>0.02</v>
      </c>
    </row>
    <row r="12" spans="2:28" s="5" customFormat="1" ht="26.25">
      <c r="B12" s="43"/>
      <c r="C12" s="4" t="s">
        <v>27</v>
      </c>
      <c r="D12" s="30">
        <v>200</v>
      </c>
      <c r="E12" s="22">
        <v>0.33</v>
      </c>
      <c r="F12" s="22">
        <v>0</v>
      </c>
      <c r="G12" s="22">
        <v>24.25</v>
      </c>
      <c r="H12" s="22">
        <v>28</v>
      </c>
      <c r="I12" s="22">
        <v>0</v>
      </c>
      <c r="J12" s="22">
        <v>60</v>
      </c>
      <c r="K12" s="22">
        <v>0</v>
      </c>
      <c r="L12" s="22">
        <v>0</v>
      </c>
      <c r="M12" s="22">
        <v>13.98</v>
      </c>
      <c r="N12" s="22">
        <v>4.29</v>
      </c>
      <c r="O12" s="22">
        <v>12</v>
      </c>
      <c r="P12" s="22">
        <v>0.14000000000000001</v>
      </c>
    </row>
    <row r="13" spans="2:28" s="5" customFormat="1">
      <c r="B13" s="43"/>
      <c r="C13" s="12" t="s">
        <v>26</v>
      </c>
      <c r="D13" s="30">
        <v>250</v>
      </c>
      <c r="E13" s="22">
        <v>3.07</v>
      </c>
      <c r="F13" s="22">
        <v>1</v>
      </c>
      <c r="G13" s="22">
        <v>21.5</v>
      </c>
      <c r="H13" s="22">
        <v>124</v>
      </c>
      <c r="I13" s="60">
        <v>0.05</v>
      </c>
      <c r="J13" s="60">
        <v>8.6999999999999993</v>
      </c>
      <c r="K13" s="60">
        <v>1.4999999999999999E-2</v>
      </c>
      <c r="L13" s="60">
        <v>0.03</v>
      </c>
      <c r="M13" s="60">
        <v>40</v>
      </c>
      <c r="N13" s="60">
        <v>1.4E-2</v>
      </c>
      <c r="O13" s="60">
        <v>34</v>
      </c>
      <c r="P13" s="60">
        <v>0.3</v>
      </c>
    </row>
    <row r="14" spans="2:28" s="5" customFormat="1">
      <c r="B14" s="58"/>
      <c r="C14" s="10" t="s">
        <v>47</v>
      </c>
      <c r="D14" s="31">
        <v>40</v>
      </c>
      <c r="E14" s="23">
        <v>3.2</v>
      </c>
      <c r="F14" s="23">
        <v>1.1599999999999999</v>
      </c>
      <c r="G14" s="23">
        <v>20.8</v>
      </c>
      <c r="H14" s="23">
        <v>98.4</v>
      </c>
      <c r="I14" s="24">
        <v>0</v>
      </c>
      <c r="J14" s="24">
        <v>0</v>
      </c>
      <c r="K14" s="24">
        <v>0</v>
      </c>
      <c r="L14" s="24">
        <v>0.5</v>
      </c>
      <c r="M14" s="24">
        <v>5.75</v>
      </c>
      <c r="N14" s="24">
        <v>21</v>
      </c>
      <c r="O14" s="24">
        <v>8.25</v>
      </c>
      <c r="P14" s="24">
        <v>0.5</v>
      </c>
    </row>
    <row r="15" spans="2:28" s="5" customFormat="1" ht="15" customHeight="1">
      <c r="B15" s="43"/>
      <c r="C15" s="9"/>
      <c r="D15" s="31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</row>
    <row r="16" spans="2:28">
      <c r="B16" s="59"/>
      <c r="C16" s="54" t="s">
        <v>21</v>
      </c>
      <c r="D16" s="64">
        <f t="shared" ref="D16:P16" si="0">SUM(D10:D15)</f>
        <v>650</v>
      </c>
      <c r="E16" s="61">
        <f t="shared" si="0"/>
        <v>16.16</v>
      </c>
      <c r="F16" s="61">
        <f t="shared" si="0"/>
        <v>16.97</v>
      </c>
      <c r="G16" s="61">
        <f t="shared" si="0"/>
        <v>92.52</v>
      </c>
      <c r="H16" s="61">
        <f t="shared" si="0"/>
        <v>546.4</v>
      </c>
      <c r="I16" s="61">
        <f t="shared" si="0"/>
        <v>0.22999999999999998</v>
      </c>
      <c r="J16" s="61">
        <f t="shared" si="0"/>
        <v>68.7</v>
      </c>
      <c r="K16" s="61">
        <f t="shared" si="0"/>
        <v>45.035000000000004</v>
      </c>
      <c r="L16" s="61">
        <f t="shared" si="0"/>
        <v>0.9</v>
      </c>
      <c r="M16" s="61">
        <f t="shared" si="0"/>
        <v>75.11</v>
      </c>
      <c r="N16" s="61">
        <f t="shared" si="0"/>
        <v>236.804</v>
      </c>
      <c r="O16" s="61">
        <f t="shared" si="0"/>
        <v>121.75</v>
      </c>
      <c r="P16" s="61">
        <f t="shared" si="0"/>
        <v>4.91</v>
      </c>
    </row>
    <row r="17" spans="2:16" hidden="1">
      <c r="B17" s="66"/>
      <c r="C17" s="56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 ht="1.5" customHeight="1">
      <c r="B18" s="1" t="s">
        <v>45</v>
      </c>
      <c r="C18" s="56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 hidden="1">
      <c r="B19" s="1" t="s">
        <v>33</v>
      </c>
      <c r="C19" s="56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1" t="s">
        <v>35</v>
      </c>
      <c r="C20" s="56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 hidden="1">
      <c r="B21" s="8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2:16" ht="20.25" customHeight="1">
      <c r="B22" s="76" t="s">
        <v>31</v>
      </c>
      <c r="C22" s="75" t="s">
        <v>34</v>
      </c>
      <c r="D22" s="75" t="s">
        <v>0</v>
      </c>
      <c r="E22" s="75" t="s">
        <v>1</v>
      </c>
      <c r="F22" s="75"/>
      <c r="G22" s="75"/>
      <c r="H22" s="75" t="s">
        <v>2</v>
      </c>
      <c r="I22" s="75" t="s">
        <v>3</v>
      </c>
      <c r="J22" s="75"/>
      <c r="K22" s="75"/>
      <c r="L22" s="75"/>
      <c r="M22" s="75" t="s">
        <v>4</v>
      </c>
      <c r="N22" s="75"/>
      <c r="O22" s="75"/>
      <c r="P22" s="75"/>
    </row>
    <row r="23" spans="2:16" ht="27" customHeight="1">
      <c r="B23" s="76"/>
      <c r="C23" s="75"/>
      <c r="D23" s="75"/>
      <c r="E23" s="11" t="s">
        <v>5</v>
      </c>
      <c r="F23" s="11" t="s">
        <v>6</v>
      </c>
      <c r="G23" s="11" t="s">
        <v>7</v>
      </c>
      <c r="H23" s="75"/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11" t="s">
        <v>14</v>
      </c>
      <c r="P23" s="11" t="s">
        <v>15</v>
      </c>
    </row>
    <row r="24" spans="2:16" s="8" customFormat="1"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</row>
    <row r="25" spans="2:16" s="8" customFormat="1">
      <c r="B25" s="11"/>
      <c r="C25" s="40" t="s">
        <v>16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s="8" customFormat="1">
      <c r="B26" s="43"/>
      <c r="C26" s="4" t="s">
        <v>50</v>
      </c>
      <c r="D26" s="30">
        <v>200</v>
      </c>
      <c r="E26" s="22">
        <v>9.94</v>
      </c>
      <c r="F26" s="22">
        <v>7.48</v>
      </c>
      <c r="G26" s="22">
        <v>27.78</v>
      </c>
      <c r="H26" s="22">
        <v>307.26</v>
      </c>
      <c r="I26" s="22">
        <v>0.24</v>
      </c>
      <c r="J26" s="22">
        <v>0</v>
      </c>
      <c r="K26" s="22">
        <v>0.02</v>
      </c>
      <c r="L26" s="22">
        <v>0.26</v>
      </c>
      <c r="M26" s="22">
        <v>17.3</v>
      </c>
      <c r="N26" s="22">
        <v>278</v>
      </c>
      <c r="O26" s="22">
        <v>90</v>
      </c>
      <c r="P26" s="22">
        <v>5.26</v>
      </c>
    </row>
    <row r="27" spans="2:16" s="8" customFormat="1">
      <c r="B27" s="43"/>
      <c r="C27" s="3" t="s">
        <v>19</v>
      </c>
      <c r="D27" s="32">
        <v>10</v>
      </c>
      <c r="E27" s="26">
        <v>0.1</v>
      </c>
      <c r="F27" s="26">
        <v>7.2</v>
      </c>
      <c r="G27" s="26">
        <v>0.13</v>
      </c>
      <c r="H27" s="26">
        <v>66</v>
      </c>
      <c r="I27" s="26">
        <v>0</v>
      </c>
      <c r="J27" s="26">
        <v>0</v>
      </c>
      <c r="K27" s="26">
        <v>45</v>
      </c>
      <c r="L27" s="26">
        <v>0.11</v>
      </c>
      <c r="M27" s="26">
        <v>2.4</v>
      </c>
      <c r="N27" s="26">
        <v>3</v>
      </c>
      <c r="O27" s="26">
        <v>0</v>
      </c>
      <c r="P27" s="26">
        <v>0.02</v>
      </c>
    </row>
    <row r="28" spans="2:16" ht="26.25">
      <c r="B28" s="43"/>
      <c r="C28" s="4" t="s">
        <v>27</v>
      </c>
      <c r="D28" s="30">
        <v>200</v>
      </c>
      <c r="E28" s="22">
        <v>0.33</v>
      </c>
      <c r="F28" s="22">
        <v>0</v>
      </c>
      <c r="G28" s="22">
        <v>24.25</v>
      </c>
      <c r="H28" s="22">
        <v>125.12</v>
      </c>
      <c r="I28" s="22">
        <v>0</v>
      </c>
      <c r="J28" s="22">
        <v>60</v>
      </c>
      <c r="K28" s="22">
        <v>0</v>
      </c>
      <c r="L28" s="22">
        <v>0</v>
      </c>
      <c r="M28" s="22">
        <v>13.98</v>
      </c>
      <c r="N28" s="22">
        <v>4.29</v>
      </c>
      <c r="O28" s="22">
        <v>12</v>
      </c>
      <c r="P28" s="22">
        <v>0.14000000000000001</v>
      </c>
    </row>
    <row r="29" spans="2:16">
      <c r="B29" s="43"/>
      <c r="C29" s="12" t="s">
        <v>26</v>
      </c>
      <c r="D29" s="30">
        <v>250</v>
      </c>
      <c r="E29" s="22">
        <v>3.07</v>
      </c>
      <c r="F29" s="22">
        <v>1</v>
      </c>
      <c r="G29" s="22">
        <v>21.5</v>
      </c>
      <c r="H29" s="22">
        <v>124</v>
      </c>
      <c r="I29" s="22">
        <v>0.05</v>
      </c>
      <c r="J29" s="22">
        <v>8.6999999999999993</v>
      </c>
      <c r="K29" s="22">
        <v>1.4999999999999999E-2</v>
      </c>
      <c r="L29" s="22">
        <v>0.03</v>
      </c>
      <c r="M29" s="22">
        <v>40</v>
      </c>
      <c r="N29" s="22">
        <v>1.4E-2</v>
      </c>
      <c r="O29" s="22">
        <v>34</v>
      </c>
      <c r="P29" s="22">
        <v>0.3</v>
      </c>
    </row>
    <row r="30" spans="2:16">
      <c r="B30" s="58"/>
      <c r="C30" s="10" t="s">
        <v>47</v>
      </c>
      <c r="D30" s="31">
        <v>50</v>
      </c>
      <c r="E30" s="23">
        <v>4</v>
      </c>
      <c r="F30" s="23">
        <v>1.45</v>
      </c>
      <c r="G30" s="23">
        <v>22</v>
      </c>
      <c r="H30" s="23">
        <v>123</v>
      </c>
      <c r="I30" s="35">
        <v>0</v>
      </c>
      <c r="J30" s="35">
        <v>0</v>
      </c>
      <c r="K30" s="35">
        <v>0</v>
      </c>
      <c r="L30" s="35">
        <v>1</v>
      </c>
      <c r="M30" s="35">
        <v>11.5</v>
      </c>
      <c r="N30" s="35">
        <v>42</v>
      </c>
      <c r="O30" s="35">
        <v>16.5</v>
      </c>
      <c r="P30" s="35">
        <v>1</v>
      </c>
    </row>
    <row r="31" spans="2:16">
      <c r="B31" s="43"/>
      <c r="C31" s="10"/>
      <c r="D31" s="31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</row>
    <row r="32" spans="2:16">
      <c r="B32" s="59"/>
      <c r="C32" s="69" t="s">
        <v>21</v>
      </c>
      <c r="D32" s="64">
        <f>SUM(D24:D31)</f>
        <v>713</v>
      </c>
      <c r="E32" s="61">
        <f>SUM(E26:E31)</f>
        <v>17.439999999999998</v>
      </c>
      <c r="F32" s="61">
        <f t="shared" ref="F32:P32" si="1">SUM(F26:F31)</f>
        <v>17.13</v>
      </c>
      <c r="G32" s="61">
        <f t="shared" si="1"/>
        <v>95.66</v>
      </c>
      <c r="H32" s="61">
        <f t="shared" si="1"/>
        <v>745.38</v>
      </c>
      <c r="I32" s="61">
        <f t="shared" si="1"/>
        <v>0.28999999999999998</v>
      </c>
      <c r="J32" s="61">
        <f t="shared" si="1"/>
        <v>68.7</v>
      </c>
      <c r="K32" s="61">
        <f t="shared" si="1"/>
        <v>45.035000000000004</v>
      </c>
      <c r="L32" s="61">
        <f t="shared" si="1"/>
        <v>1.4</v>
      </c>
      <c r="M32" s="61">
        <f t="shared" si="1"/>
        <v>85.18</v>
      </c>
      <c r="N32" s="61">
        <f t="shared" si="1"/>
        <v>327.30400000000003</v>
      </c>
      <c r="O32" s="61">
        <f t="shared" si="1"/>
        <v>152.5</v>
      </c>
      <c r="P32" s="61">
        <f t="shared" si="1"/>
        <v>6.7199999999999989</v>
      </c>
    </row>
  </sheetData>
  <mergeCells count="14">
    <mergeCell ref="M6:P6"/>
    <mergeCell ref="B22:B23"/>
    <mergeCell ref="C22:C23"/>
    <mergeCell ref="D22:D23"/>
    <mergeCell ref="E22:G22"/>
    <mergeCell ref="H22:H23"/>
    <mergeCell ref="I22:L22"/>
    <mergeCell ref="M22:P22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B34"/>
  <sheetViews>
    <sheetView topLeftCell="A2" workbookViewId="0">
      <selection activeCell="Q4" sqref="Q4"/>
    </sheetView>
  </sheetViews>
  <sheetFormatPr defaultRowHeight="15"/>
  <cols>
    <col min="1" max="1" width="0.85546875" customWidth="1"/>
    <col min="3" max="3" width="25.28515625" customWidth="1"/>
    <col min="4" max="4" width="8.28515625" customWidth="1"/>
    <col min="5" max="5" width="6.85546875" customWidth="1"/>
    <col min="6" max="6" width="7" customWidth="1"/>
    <col min="7" max="7" width="6.5703125" customWidth="1"/>
    <col min="8" max="8" width="10.42578125" customWidth="1"/>
    <col min="9" max="10" width="6.7109375" customWidth="1"/>
    <col min="11" max="11" width="7" customWidth="1"/>
    <col min="12" max="12" width="5.85546875" customWidth="1"/>
    <col min="13" max="13" width="8.28515625" customWidth="1"/>
    <col min="14" max="14" width="7" customWidth="1"/>
    <col min="15" max="15" width="7.7109375" customWidth="1"/>
    <col min="16" max="16" width="6.28515625" customWidth="1"/>
  </cols>
  <sheetData>
    <row r="1" spans="2:28" hidden="1"/>
    <row r="2" spans="2:28">
      <c r="B2" s="1" t="s">
        <v>46</v>
      </c>
    </row>
    <row r="3" spans="2:28">
      <c r="B3" s="1" t="s">
        <v>61</v>
      </c>
      <c r="C3" s="2"/>
    </row>
    <row r="4" spans="2:28" ht="14.25" customHeight="1">
      <c r="B4" s="1" t="s">
        <v>32</v>
      </c>
    </row>
    <row r="5" spans="2:28" hidden="1">
      <c r="B5" s="1"/>
    </row>
    <row r="6" spans="2:28" ht="17.25" customHeight="1">
      <c r="B6" s="76" t="s">
        <v>31</v>
      </c>
      <c r="C6" s="75" t="s">
        <v>34</v>
      </c>
      <c r="D6" s="75" t="s">
        <v>0</v>
      </c>
      <c r="E6" s="75" t="s">
        <v>1</v>
      </c>
      <c r="F6" s="75"/>
      <c r="G6" s="75"/>
      <c r="H6" s="75" t="s">
        <v>2</v>
      </c>
      <c r="I6" s="75" t="s">
        <v>3</v>
      </c>
      <c r="J6" s="75"/>
      <c r="K6" s="75"/>
      <c r="L6" s="75"/>
      <c r="M6" s="75" t="s">
        <v>4</v>
      </c>
      <c r="N6" s="75"/>
      <c r="O6" s="75"/>
      <c r="P6" s="7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22.5" customHeight="1">
      <c r="B7" s="76"/>
      <c r="C7" s="75"/>
      <c r="D7" s="75"/>
      <c r="E7" s="11" t="s">
        <v>5</v>
      </c>
      <c r="F7" s="11" t="s">
        <v>6</v>
      </c>
      <c r="G7" s="11" t="s">
        <v>7</v>
      </c>
      <c r="H7" s="75"/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</row>
    <row r="9" spans="2:28">
      <c r="B9" s="11"/>
      <c r="C9" s="40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28">
      <c r="B10" s="58"/>
      <c r="C10" s="4" t="s">
        <v>74</v>
      </c>
      <c r="D10" s="30">
        <v>150</v>
      </c>
      <c r="E10" s="22">
        <v>7.81</v>
      </c>
      <c r="F10" s="22">
        <v>5.91</v>
      </c>
      <c r="G10" s="22">
        <v>38.25</v>
      </c>
      <c r="H10" s="22">
        <v>250.01</v>
      </c>
      <c r="I10" s="22">
        <v>0.05</v>
      </c>
      <c r="J10" s="22">
        <v>10.29</v>
      </c>
      <c r="K10" s="22">
        <v>0</v>
      </c>
      <c r="L10" s="22">
        <v>0</v>
      </c>
      <c r="M10" s="22">
        <v>44.38</v>
      </c>
      <c r="N10" s="22">
        <v>53.23</v>
      </c>
      <c r="O10" s="22">
        <v>26.25</v>
      </c>
      <c r="P10" s="22">
        <v>1.19</v>
      </c>
    </row>
    <row r="11" spans="2:28" ht="39">
      <c r="B11" s="58"/>
      <c r="C11" s="4" t="s">
        <v>75</v>
      </c>
      <c r="D11" s="30">
        <v>80</v>
      </c>
      <c r="E11" s="26">
        <v>8.43</v>
      </c>
      <c r="F11" s="26">
        <v>4.9800000000000004</v>
      </c>
      <c r="G11" s="26">
        <v>0</v>
      </c>
      <c r="H11" s="26">
        <v>57.6</v>
      </c>
      <c r="I11" s="26">
        <v>0.09</v>
      </c>
      <c r="J11" s="26">
        <v>1.44</v>
      </c>
      <c r="K11" s="26">
        <v>0.01</v>
      </c>
      <c r="L11" s="26">
        <v>0</v>
      </c>
      <c r="M11" s="26">
        <v>32</v>
      </c>
      <c r="N11" s="26">
        <v>192</v>
      </c>
      <c r="O11" s="26">
        <v>44</v>
      </c>
      <c r="P11" s="26">
        <v>0.64</v>
      </c>
    </row>
    <row r="12" spans="2:28">
      <c r="B12" s="58"/>
      <c r="C12" s="50" t="s">
        <v>25</v>
      </c>
      <c r="D12" s="32">
        <v>30</v>
      </c>
      <c r="E12" s="26">
        <v>0.87</v>
      </c>
      <c r="F12" s="26">
        <v>3.2</v>
      </c>
      <c r="G12" s="26">
        <v>3.13</v>
      </c>
      <c r="H12" s="26">
        <v>46.6</v>
      </c>
      <c r="I12" s="26">
        <v>0.02</v>
      </c>
      <c r="J12" s="26">
        <v>0.26</v>
      </c>
      <c r="K12" s="26">
        <v>0.08</v>
      </c>
      <c r="L12" s="26">
        <v>0.3</v>
      </c>
      <c r="M12" s="26">
        <v>59.87</v>
      </c>
      <c r="N12" s="26">
        <v>7.47</v>
      </c>
      <c r="O12" s="26">
        <v>45.14</v>
      </c>
      <c r="P12" s="26">
        <v>0.2</v>
      </c>
    </row>
    <row r="13" spans="2:28" s="5" customFormat="1">
      <c r="B13" s="43"/>
      <c r="C13" s="49" t="s">
        <v>17</v>
      </c>
      <c r="D13" s="30">
        <v>200</v>
      </c>
      <c r="E13" s="22">
        <v>0.2</v>
      </c>
      <c r="F13" s="22">
        <v>0</v>
      </c>
      <c r="G13" s="22">
        <v>14</v>
      </c>
      <c r="H13" s="22">
        <v>60</v>
      </c>
      <c r="I13" s="22">
        <v>0</v>
      </c>
      <c r="J13" s="22">
        <v>0</v>
      </c>
      <c r="K13" s="22">
        <v>0</v>
      </c>
      <c r="L13" s="22">
        <v>0</v>
      </c>
      <c r="M13" s="22">
        <v>6</v>
      </c>
      <c r="N13" s="22">
        <v>0</v>
      </c>
      <c r="O13" s="22">
        <v>0</v>
      </c>
      <c r="P13" s="22">
        <v>0.4</v>
      </c>
    </row>
    <row r="14" spans="2:28" s="5" customFormat="1">
      <c r="B14" s="43"/>
      <c r="C14" s="10" t="s">
        <v>18</v>
      </c>
      <c r="D14" s="31">
        <v>25</v>
      </c>
      <c r="E14" s="23">
        <v>2.37</v>
      </c>
      <c r="F14" s="23">
        <v>0.3</v>
      </c>
      <c r="G14" s="23">
        <v>14.43</v>
      </c>
      <c r="H14" s="23">
        <v>71.7</v>
      </c>
      <c r="I14" s="24">
        <v>4.8000000000000001E-2</v>
      </c>
      <c r="J14" s="24">
        <v>0</v>
      </c>
      <c r="K14" s="24">
        <v>0</v>
      </c>
      <c r="L14" s="24">
        <v>0.4</v>
      </c>
      <c r="M14" s="24">
        <v>6.9</v>
      </c>
      <c r="N14" s="24">
        <v>0.48</v>
      </c>
      <c r="O14" s="24">
        <v>9.9</v>
      </c>
      <c r="P14" s="24">
        <v>0.6</v>
      </c>
    </row>
    <row r="15" spans="2:28" s="5" customFormat="1">
      <c r="B15" s="37"/>
      <c r="C15" s="12" t="s">
        <v>77</v>
      </c>
      <c r="D15" s="30">
        <v>60</v>
      </c>
      <c r="E15" s="22">
        <v>3.07</v>
      </c>
      <c r="F15" s="22">
        <v>1</v>
      </c>
      <c r="G15" s="22">
        <v>11.5</v>
      </c>
      <c r="H15" s="22">
        <v>43</v>
      </c>
      <c r="I15" s="60">
        <v>0.05</v>
      </c>
      <c r="J15" s="60">
        <v>8.6999999999999993</v>
      </c>
      <c r="K15" s="60">
        <v>1.4999999999999999E-2</v>
      </c>
      <c r="L15" s="60">
        <v>0.03</v>
      </c>
      <c r="M15" s="60">
        <v>40</v>
      </c>
      <c r="N15" s="60">
        <v>1.4E-2</v>
      </c>
      <c r="O15" s="60">
        <v>34</v>
      </c>
      <c r="P15" s="60">
        <v>0.3</v>
      </c>
    </row>
    <row r="16" spans="2:28">
      <c r="B16" s="59"/>
      <c r="C16" s="54" t="s">
        <v>21</v>
      </c>
      <c r="D16" s="64">
        <f t="shared" ref="D16:P16" si="0">SUM(D10:D15)</f>
        <v>545</v>
      </c>
      <c r="E16" s="61">
        <f t="shared" si="0"/>
        <v>22.75</v>
      </c>
      <c r="F16" s="61">
        <f t="shared" si="0"/>
        <v>15.39</v>
      </c>
      <c r="G16" s="61">
        <f t="shared" si="0"/>
        <v>81.31</v>
      </c>
      <c r="H16" s="61">
        <f t="shared" si="0"/>
        <v>528.91000000000008</v>
      </c>
      <c r="I16" s="61">
        <f t="shared" si="0"/>
        <v>0.25800000000000001</v>
      </c>
      <c r="J16" s="61">
        <f t="shared" si="0"/>
        <v>20.689999999999998</v>
      </c>
      <c r="K16" s="61">
        <f t="shared" si="0"/>
        <v>0.105</v>
      </c>
      <c r="L16" s="61">
        <f t="shared" si="0"/>
        <v>0.73</v>
      </c>
      <c r="M16" s="61">
        <f t="shared" si="0"/>
        <v>189.15</v>
      </c>
      <c r="N16" s="61">
        <f t="shared" si="0"/>
        <v>253.19399999999999</v>
      </c>
      <c r="O16" s="61">
        <f t="shared" si="0"/>
        <v>159.29000000000002</v>
      </c>
      <c r="P16" s="61">
        <f t="shared" si="0"/>
        <v>3.33</v>
      </c>
      <c r="S16">
        <v>3.6</v>
      </c>
      <c r="T16" t="s">
        <v>41</v>
      </c>
    </row>
    <row r="17" spans="2:17" ht="0.75" hidden="1" customHeight="1">
      <c r="B17" s="66"/>
      <c r="C17" s="56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7" hidden="1">
      <c r="B18" s="1" t="s">
        <v>46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8"/>
    </row>
    <row r="19" spans="2:17" ht="0.75" customHeight="1">
      <c r="B19" s="1" t="s">
        <v>33</v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8"/>
    </row>
    <row r="20" spans="2:17">
      <c r="B20" s="1" t="s">
        <v>35</v>
      </c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8"/>
    </row>
    <row r="21" spans="2:17" ht="1.5" customHeight="1">
      <c r="B21" s="8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8"/>
    </row>
    <row r="22" spans="2:17" ht="26.25" customHeight="1">
      <c r="B22" s="76" t="s">
        <v>31</v>
      </c>
      <c r="C22" s="75" t="s">
        <v>34</v>
      </c>
      <c r="D22" s="75" t="s">
        <v>0</v>
      </c>
      <c r="E22" s="75" t="s">
        <v>1</v>
      </c>
      <c r="F22" s="75"/>
      <c r="G22" s="75"/>
      <c r="H22" s="75" t="s">
        <v>2</v>
      </c>
      <c r="I22" s="75" t="s">
        <v>3</v>
      </c>
      <c r="J22" s="75"/>
      <c r="K22" s="75"/>
      <c r="L22" s="75"/>
      <c r="M22" s="75" t="s">
        <v>4</v>
      </c>
      <c r="N22" s="75"/>
      <c r="O22" s="75"/>
      <c r="P22" s="75"/>
    </row>
    <row r="23" spans="2:17" ht="25.5">
      <c r="B23" s="76"/>
      <c r="C23" s="75"/>
      <c r="D23" s="75"/>
      <c r="E23" s="11" t="s">
        <v>5</v>
      </c>
      <c r="F23" s="11" t="s">
        <v>6</v>
      </c>
      <c r="G23" s="11" t="s">
        <v>7</v>
      </c>
      <c r="H23" s="75"/>
      <c r="I23" s="11" t="s">
        <v>8</v>
      </c>
      <c r="J23" s="11" t="s">
        <v>9</v>
      </c>
      <c r="K23" s="11" t="s">
        <v>10</v>
      </c>
      <c r="L23" s="11" t="s">
        <v>11</v>
      </c>
      <c r="M23" s="11" t="s">
        <v>12</v>
      </c>
      <c r="N23" s="11" t="s">
        <v>13</v>
      </c>
      <c r="O23" s="11" t="s">
        <v>14</v>
      </c>
      <c r="P23" s="11" t="s">
        <v>15</v>
      </c>
    </row>
    <row r="24" spans="2:17" s="8" customFormat="1" ht="10.5" customHeight="1">
      <c r="B24" s="11">
        <v>1</v>
      </c>
      <c r="C24" s="11">
        <v>2</v>
      </c>
      <c r="D24" s="11">
        <v>3</v>
      </c>
      <c r="E24" s="11">
        <v>4</v>
      </c>
      <c r="F24" s="11">
        <v>5</v>
      </c>
      <c r="G24" s="11">
        <v>6</v>
      </c>
      <c r="H24" s="11">
        <v>7</v>
      </c>
      <c r="I24" s="11">
        <v>8</v>
      </c>
      <c r="J24" s="11">
        <v>9</v>
      </c>
      <c r="K24" s="11">
        <v>10</v>
      </c>
      <c r="L24" s="11">
        <v>11</v>
      </c>
      <c r="M24" s="11">
        <v>12</v>
      </c>
      <c r="N24" s="11">
        <v>13</v>
      </c>
      <c r="O24" s="11">
        <v>14</v>
      </c>
      <c r="P24" s="11">
        <v>15</v>
      </c>
    </row>
    <row r="25" spans="2:17" s="8" customFormat="1">
      <c r="B25" s="11"/>
      <c r="C25" s="40" t="s">
        <v>16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7" s="8" customFormat="1">
      <c r="B26" s="43"/>
      <c r="C26" s="4" t="s">
        <v>74</v>
      </c>
      <c r="D26" s="30">
        <v>200</v>
      </c>
      <c r="E26" s="22">
        <v>7.81</v>
      </c>
      <c r="F26" s="22">
        <v>5.91</v>
      </c>
      <c r="G26" s="22">
        <v>38.25</v>
      </c>
      <c r="H26" s="22">
        <v>250.01</v>
      </c>
      <c r="I26" s="22">
        <v>0.05</v>
      </c>
      <c r="J26" s="22">
        <v>10.29</v>
      </c>
      <c r="K26" s="22">
        <v>0</v>
      </c>
      <c r="L26" s="22">
        <v>0</v>
      </c>
      <c r="M26" s="22">
        <v>44.38</v>
      </c>
      <c r="N26" s="22">
        <v>53.23</v>
      </c>
      <c r="O26" s="22">
        <v>26.25</v>
      </c>
      <c r="P26" s="22">
        <v>1.19</v>
      </c>
    </row>
    <row r="27" spans="2:17" s="8" customFormat="1" ht="39">
      <c r="B27" s="43"/>
      <c r="C27" s="4" t="s">
        <v>76</v>
      </c>
      <c r="D27" s="30">
        <v>100</v>
      </c>
      <c r="E27" s="26">
        <v>9.1199999999999992</v>
      </c>
      <c r="F27" s="26">
        <v>5.44</v>
      </c>
      <c r="G27" s="26">
        <v>0</v>
      </c>
      <c r="H27" s="26">
        <v>72</v>
      </c>
      <c r="I27" s="26">
        <v>0.11</v>
      </c>
      <c r="J27" s="26">
        <v>1.8</v>
      </c>
      <c r="K27" s="26">
        <v>0.01</v>
      </c>
      <c r="L27" s="26">
        <v>0</v>
      </c>
      <c r="M27" s="26">
        <v>40</v>
      </c>
      <c r="N27" s="26">
        <v>240</v>
      </c>
      <c r="O27" s="26">
        <v>55</v>
      </c>
      <c r="P27" s="26">
        <v>0.8</v>
      </c>
    </row>
    <row r="28" spans="2:17">
      <c r="B28" s="11"/>
      <c r="C28" s="50" t="s">
        <v>25</v>
      </c>
      <c r="D28" s="32">
        <v>30</v>
      </c>
      <c r="E28" s="26">
        <v>0.87</v>
      </c>
      <c r="F28" s="26">
        <v>3.2</v>
      </c>
      <c r="G28" s="26">
        <v>3.13</v>
      </c>
      <c r="H28" s="26">
        <v>46.6</v>
      </c>
      <c r="I28" s="26">
        <v>0.02</v>
      </c>
      <c r="J28" s="26">
        <v>0.26</v>
      </c>
      <c r="K28" s="26">
        <v>0.08</v>
      </c>
      <c r="L28" s="26">
        <v>0.3</v>
      </c>
      <c r="M28" s="26">
        <v>59.87</v>
      </c>
      <c r="N28" s="26">
        <v>7.47</v>
      </c>
      <c r="O28" s="26">
        <v>45.14</v>
      </c>
      <c r="P28" s="26">
        <v>0.2</v>
      </c>
    </row>
    <row r="29" spans="2:17">
      <c r="B29" s="74"/>
      <c r="C29" s="49" t="s">
        <v>17</v>
      </c>
      <c r="D29" s="30">
        <v>200</v>
      </c>
      <c r="E29" s="22">
        <v>0.2</v>
      </c>
      <c r="F29" s="22">
        <v>0</v>
      </c>
      <c r="G29" s="22">
        <v>14</v>
      </c>
      <c r="H29" s="22">
        <v>60</v>
      </c>
      <c r="I29" s="22">
        <v>0</v>
      </c>
      <c r="J29" s="22">
        <v>0</v>
      </c>
      <c r="K29" s="22">
        <v>0</v>
      </c>
      <c r="L29" s="22">
        <v>0</v>
      </c>
      <c r="M29" s="22">
        <v>6</v>
      </c>
      <c r="N29" s="22">
        <v>0</v>
      </c>
      <c r="O29" s="22">
        <v>0</v>
      </c>
      <c r="P29" s="22">
        <v>0.4</v>
      </c>
    </row>
    <row r="30" spans="2:17">
      <c r="B30" s="74"/>
      <c r="C30" s="10" t="s">
        <v>18</v>
      </c>
      <c r="D30" s="31">
        <v>40</v>
      </c>
      <c r="E30" s="23">
        <v>2.37</v>
      </c>
      <c r="F30" s="23">
        <v>0.3</v>
      </c>
      <c r="G30" s="23">
        <v>14.43</v>
      </c>
      <c r="H30" s="23">
        <v>71.7</v>
      </c>
      <c r="I30" s="24">
        <v>4.8000000000000001E-2</v>
      </c>
      <c r="J30" s="24">
        <v>0</v>
      </c>
      <c r="K30" s="24">
        <v>0</v>
      </c>
      <c r="L30" s="24">
        <v>0.4</v>
      </c>
      <c r="M30" s="24">
        <v>6.9</v>
      </c>
      <c r="N30" s="24">
        <v>0.48</v>
      </c>
      <c r="O30" s="24">
        <v>9.9</v>
      </c>
      <c r="P30" s="24">
        <v>0.6</v>
      </c>
    </row>
    <row r="31" spans="2:17">
      <c r="B31" s="74"/>
      <c r="C31" s="12" t="s">
        <v>77</v>
      </c>
      <c r="D31" s="30">
        <v>60</v>
      </c>
      <c r="E31" s="22">
        <v>3.07</v>
      </c>
      <c r="F31" s="22">
        <v>1</v>
      </c>
      <c r="G31" s="22">
        <v>11.5</v>
      </c>
      <c r="H31" s="22">
        <v>43</v>
      </c>
      <c r="I31" s="60">
        <v>0.05</v>
      </c>
      <c r="J31" s="60">
        <v>8.6999999999999993</v>
      </c>
      <c r="K31" s="60">
        <v>1.4999999999999999E-2</v>
      </c>
      <c r="L31" s="60">
        <v>0.03</v>
      </c>
      <c r="M31" s="60">
        <v>40</v>
      </c>
      <c r="N31" s="60">
        <v>1.4E-2</v>
      </c>
      <c r="O31" s="60">
        <v>34</v>
      </c>
      <c r="P31" s="60">
        <v>0.3</v>
      </c>
    </row>
    <row r="32" spans="2:17">
      <c r="B32" s="59"/>
      <c r="C32" s="69" t="s">
        <v>21</v>
      </c>
      <c r="D32" s="64">
        <f>SUM(D24:D31)</f>
        <v>633</v>
      </c>
      <c r="E32" s="61">
        <f t="shared" ref="E32:P32" si="1">SUM(E26:E31)</f>
        <v>23.44</v>
      </c>
      <c r="F32" s="61">
        <f t="shared" si="1"/>
        <v>15.850000000000001</v>
      </c>
      <c r="G32" s="61">
        <f t="shared" si="1"/>
        <v>81.31</v>
      </c>
      <c r="H32" s="61">
        <f t="shared" si="1"/>
        <v>543.30999999999995</v>
      </c>
      <c r="I32" s="61">
        <f t="shared" si="1"/>
        <v>0.27799999999999997</v>
      </c>
      <c r="J32" s="61">
        <f t="shared" si="1"/>
        <v>21.049999999999997</v>
      </c>
      <c r="K32" s="61">
        <f t="shared" si="1"/>
        <v>0.105</v>
      </c>
      <c r="L32" s="61">
        <f t="shared" si="1"/>
        <v>0.73</v>
      </c>
      <c r="M32" s="61">
        <f t="shared" si="1"/>
        <v>197.15</v>
      </c>
      <c r="N32" s="61">
        <f t="shared" si="1"/>
        <v>301.19400000000007</v>
      </c>
      <c r="O32" s="61">
        <f t="shared" si="1"/>
        <v>170.29</v>
      </c>
      <c r="P32" s="61">
        <f t="shared" si="1"/>
        <v>3.4899999999999998</v>
      </c>
    </row>
    <row r="34" spans="8:8">
      <c r="H34" t="s">
        <v>52</v>
      </c>
    </row>
  </sheetData>
  <mergeCells count="14">
    <mergeCell ref="M6:P6"/>
    <mergeCell ref="B22:B23"/>
    <mergeCell ref="C22:C23"/>
    <mergeCell ref="D22:D23"/>
    <mergeCell ref="E22:G22"/>
    <mergeCell ref="H22:H23"/>
    <mergeCell ref="I22:L22"/>
    <mergeCell ref="M22:P22"/>
    <mergeCell ref="B6:B7"/>
    <mergeCell ref="C6:C7"/>
    <mergeCell ref="D6:D7"/>
    <mergeCell ref="E6:G6"/>
    <mergeCell ref="H6:H7"/>
    <mergeCell ref="I6:L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 </vt:lpstr>
      <vt:lpstr>День 7</vt:lpstr>
      <vt:lpstr>День 8</vt:lpstr>
      <vt:lpstr>День 9</vt:lpstr>
      <vt:lpstr>День 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2023-08-21T13:17:47Z</cp:lastPrinted>
  <dcterms:created xsi:type="dcterms:W3CDTF">2020-08-27T16:51:11Z</dcterms:created>
  <dcterms:modified xsi:type="dcterms:W3CDTF">2023-08-21T13:18:37Z</dcterms:modified>
</cp:coreProperties>
</file>