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G196" s="1"/>
  <c r="F13"/>
  <c r="F24" s="1"/>
  <c r="H196" l="1"/>
  <c r="F196"/>
  <c r="L196"/>
  <c r="J196"/>
</calcChain>
</file>

<file path=xl/sharedStrings.xml><?xml version="1.0" encoding="utf-8"?>
<sst xmlns="http://schemas.openxmlformats.org/spreadsheetml/2006/main" count="237" uniqueCount="75">
  <si>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</si>
  <si>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</si>
  <si>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</si>
  <si>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</si>
  <si>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</si>
  <si>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</si>
  <si>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</si>
  <si>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</si>
  <si>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</si>
  <si>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</si>
  <si>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</si>
  <si>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</si>
  <si>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</si>
  <si>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</si>
  <si>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</si>
  <si>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</si>
  <si>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</si>
  <si>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</si>
  <si>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</si>
  <si>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</si>
  <si>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</si>
  <si>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</si>
  <si>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</si>
  <si>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</si>
  <si>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</si>
  <si>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</si>
  <si>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</si>
  <si>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</si>
  <si>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</si>
  <si>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</si>
  <si>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</si>
  <si>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</si>
  <si>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</si>
  <si>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</si>
  <si>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</si>
  <si>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</si>
  <si>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</si>
  <si>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</si>
  <si>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</si>
  <si>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"Хоронхойская СОШ"</t>
  </si>
  <si>
    <t>директор школы</t>
  </si>
  <si>
    <t>Красикова Н.Г.</t>
  </si>
  <si>
    <t>сыр</t>
  </si>
  <si>
    <t>каша рисовая молочная</t>
  </si>
  <si>
    <t>чай с сахарорм</t>
  </si>
  <si>
    <t>батон с маслом</t>
  </si>
  <si>
    <t>бананы</t>
  </si>
  <si>
    <t>яйцо варенное</t>
  </si>
  <si>
    <t>пюре картофельное,тефтели в соусе</t>
  </si>
  <si>
    <t>компот из сухофруктов</t>
  </si>
  <si>
    <t>хлеб пшенничный</t>
  </si>
  <si>
    <t>яблоки</t>
  </si>
  <si>
    <t>салат помидоры с луком</t>
  </si>
  <si>
    <t>овощное рагу с говядиной</t>
  </si>
  <si>
    <t>чай с молоком</t>
  </si>
  <si>
    <t>огурцы свеж порционно</t>
  </si>
  <si>
    <t>каша гречневая рассыпчатая ,минтай припущенный с овощами в соусе</t>
  </si>
  <si>
    <t>кисель из экстракта плодового</t>
  </si>
  <si>
    <t>пшеннично-ржаной</t>
  </si>
  <si>
    <t>печенье</t>
  </si>
  <si>
    <t>сок</t>
  </si>
  <si>
    <t>салат свекольный</t>
  </si>
  <si>
    <t>гуляш из говядины с макаронными отварными</t>
  </si>
  <si>
    <t>какао с молоком,сахаром</t>
  </si>
  <si>
    <t>каша пшенная молочная</t>
  </si>
  <si>
    <t>чай с сахаром ,лимоном</t>
  </si>
  <si>
    <t>батон с маслом,сыром</t>
  </si>
  <si>
    <t>макароны отварные,котлета мясная в соусе</t>
  </si>
  <si>
    <t>салат картофель с соленым огурцом,р/м</t>
  </si>
  <si>
    <t>плов с говядиной</t>
  </si>
  <si>
    <t>мандарины</t>
  </si>
  <si>
    <t>салат витаминный</t>
  </si>
  <si>
    <t>каша манная  молочная</t>
  </si>
  <si>
    <t>картофельное пюре,рыбная котлета в соусе</t>
  </si>
  <si>
    <t>соленые огурцы порционно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</si>
</sst>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4" borderId="29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87" sqref="G18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62" t="s">
        <v>43</v>
      </c>
      <c r="F6" s="21">
        <v>150</v>
      </c>
      <c r="G6" s="21">
        <v>4</v>
      </c>
      <c r="H6" s="21">
        <v>4</v>
      </c>
      <c r="I6" s="21">
        <v>2</v>
      </c>
      <c r="J6" s="21">
        <v>187</v>
      </c>
      <c r="K6" s="22"/>
      <c r="L6" s="21">
        <v>14.52</v>
      </c>
    </row>
    <row r="7" spans="1:12" ht="15">
      <c r="A7" s="23"/>
      <c r="B7" s="24"/>
      <c r="C7" s="25"/>
      <c r="D7" s="26"/>
      <c r="E7" s="63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63" t="s">
        <v>44</v>
      </c>
      <c r="F8" s="28">
        <v>200</v>
      </c>
      <c r="G8" s="28">
        <v>1</v>
      </c>
      <c r="H8" s="28">
        <v>0</v>
      </c>
      <c r="I8" s="28">
        <v>25</v>
      </c>
      <c r="J8" s="28">
        <v>60</v>
      </c>
      <c r="K8" s="29"/>
      <c r="L8" s="28">
        <v>1.67</v>
      </c>
    </row>
    <row r="9" spans="1:12" ht="15.75" thickBot="1">
      <c r="A9" s="23"/>
      <c r="B9" s="24"/>
      <c r="C9" s="25"/>
      <c r="D9" s="30" t="s">
        <v>26</v>
      </c>
      <c r="E9" s="64" t="s">
        <v>45</v>
      </c>
      <c r="F9" s="28">
        <v>41</v>
      </c>
      <c r="G9" s="28">
        <v>3</v>
      </c>
      <c r="H9" s="28">
        <v>5</v>
      </c>
      <c r="I9" s="28">
        <v>23</v>
      </c>
      <c r="J9" s="28">
        <v>164</v>
      </c>
      <c r="K9" s="29"/>
      <c r="L9" s="28">
        <v>11.39</v>
      </c>
    </row>
    <row r="10" spans="1:12" ht="15">
      <c r="A10" s="23"/>
      <c r="B10" s="24"/>
      <c r="C10" s="25"/>
      <c r="D10" s="30" t="s">
        <v>27</v>
      </c>
      <c r="E10" s="65" t="s">
        <v>46</v>
      </c>
      <c r="F10" s="28">
        <v>198</v>
      </c>
      <c r="G10" s="28">
        <v>3</v>
      </c>
      <c r="H10" s="28">
        <v>5</v>
      </c>
      <c r="I10" s="28">
        <v>24</v>
      </c>
      <c r="J10" s="28">
        <v>137</v>
      </c>
      <c r="K10" s="29"/>
      <c r="L10" s="28">
        <v>34.619999999999997</v>
      </c>
    </row>
    <row r="11" spans="1:12" ht="15">
      <c r="A11" s="23"/>
      <c r="B11" s="24"/>
      <c r="C11" s="25"/>
      <c r="D11" s="26"/>
      <c r="E11" s="63" t="s">
        <v>42</v>
      </c>
      <c r="F11" s="28">
        <v>10</v>
      </c>
      <c r="G11" s="28">
        <v>3</v>
      </c>
      <c r="H11" s="28">
        <v>1</v>
      </c>
      <c r="I11" s="28">
        <v>0</v>
      </c>
      <c r="J11" s="28">
        <v>99</v>
      </c>
      <c r="K11" s="29"/>
      <c r="L11" s="28">
        <v>8.7799999999999994</v>
      </c>
    </row>
    <row r="12" spans="1:12" ht="15">
      <c r="A12" s="23"/>
      <c r="B12" s="24"/>
      <c r="C12" s="25"/>
      <c r="D12" s="26"/>
      <c r="E12" s="27" t="s">
        <v>47</v>
      </c>
      <c r="F12" s="28">
        <v>40</v>
      </c>
      <c r="G12" s="28">
        <v>2</v>
      </c>
      <c r="H12" s="28">
        <v>2</v>
      </c>
      <c r="I12" s="28">
        <v>34</v>
      </c>
      <c r="J12" s="28">
        <v>99</v>
      </c>
      <c r="K12" s="29"/>
      <c r="L12" s="28">
        <v>9.5</v>
      </c>
    </row>
    <row r="13" spans="1:12" ht="15">
      <c r="A13" s="31"/>
      <c r="B13" s="32"/>
      <c r="C13" s="33"/>
      <c r="D13" s="34" t="s">
        <v>28</v>
      </c>
      <c r="E13" s="35"/>
      <c r="F13" s="36">
        <f>SUM(F6:F12)</f>
        <v>639</v>
      </c>
      <c r="G13" s="36">
        <f>SUM(G6:G12)</f>
        <v>16</v>
      </c>
      <c r="H13" s="36">
        <f>SUM(H6:H12)</f>
        <v>17</v>
      </c>
      <c r="I13" s="36">
        <f>SUM(I6:I12)</f>
        <v>108</v>
      </c>
      <c r="J13" s="36">
        <f>SUM(J6:J12)</f>
        <v>746</v>
      </c>
      <c r="K13" s="37"/>
      <c r="L13" s="36">
        <f>SUM(L6:L12)</f>
        <v>80.47999999999999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639</v>
      </c>
      <c r="G24" s="44">
        <f>G13+G23</f>
        <v>16</v>
      </c>
      <c r="H24" s="44">
        <f>H13+H23</f>
        <v>17</v>
      </c>
      <c r="I24" s="44">
        <f>I13+I23</f>
        <v>108</v>
      </c>
      <c r="J24" s="44">
        <f>J13+J23</f>
        <v>746</v>
      </c>
      <c r="K24" s="44"/>
      <c r="L24" s="44">
        <f>L13+L23</f>
        <v>80.47999999999999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280</v>
      </c>
      <c r="G25" s="21">
        <v>9</v>
      </c>
      <c r="H25" s="21">
        <v>12</v>
      </c>
      <c r="I25" s="21">
        <v>37</v>
      </c>
      <c r="J25" s="21">
        <v>363</v>
      </c>
      <c r="K25" s="22"/>
      <c r="L25" s="21">
        <v>47.61</v>
      </c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2</v>
      </c>
      <c r="H27" s="28">
        <v>0</v>
      </c>
      <c r="I27" s="28">
        <v>19</v>
      </c>
      <c r="J27" s="28">
        <v>72</v>
      </c>
      <c r="K27" s="29"/>
      <c r="L27" s="28">
        <v>5.1100000000000003</v>
      </c>
    </row>
    <row r="28" spans="1:12" ht="15">
      <c r="A28" s="45"/>
      <c r="B28" s="24"/>
      <c r="C28" s="25"/>
      <c r="D28" s="30" t="s">
        <v>26</v>
      </c>
      <c r="E28" s="27" t="s">
        <v>50</v>
      </c>
      <c r="F28" s="28">
        <v>27</v>
      </c>
      <c r="G28" s="28">
        <v>2</v>
      </c>
      <c r="H28" s="28">
        <v>1</v>
      </c>
      <c r="I28" s="28">
        <v>14</v>
      </c>
      <c r="J28" s="28">
        <v>69</v>
      </c>
      <c r="K28" s="29"/>
      <c r="L28" s="28">
        <v>1.82</v>
      </c>
    </row>
    <row r="29" spans="1:12" ht="15">
      <c r="A29" s="45"/>
      <c r="B29" s="24"/>
      <c r="C29" s="25"/>
      <c r="D29" s="30" t="s">
        <v>27</v>
      </c>
      <c r="E29" s="27" t="s">
        <v>51</v>
      </c>
      <c r="F29" s="28">
        <v>120</v>
      </c>
      <c r="G29" s="28">
        <v>1</v>
      </c>
      <c r="H29" s="28">
        <v>1</v>
      </c>
      <c r="I29" s="28">
        <v>19</v>
      </c>
      <c r="J29" s="28">
        <v>78</v>
      </c>
      <c r="K29" s="29"/>
      <c r="L29" s="28">
        <v>15.29</v>
      </c>
    </row>
    <row r="30" spans="1:12" ht="15">
      <c r="A30" s="45"/>
      <c r="B30" s="24"/>
      <c r="C30" s="25"/>
      <c r="D30" s="26"/>
      <c r="E30" s="27" t="s">
        <v>52</v>
      </c>
      <c r="F30" s="28">
        <v>60</v>
      </c>
      <c r="G30" s="28">
        <v>2</v>
      </c>
      <c r="H30" s="28">
        <v>4</v>
      </c>
      <c r="I30" s="28">
        <v>17</v>
      </c>
      <c r="J30" s="28">
        <v>12</v>
      </c>
      <c r="K30" s="29"/>
      <c r="L30" s="28">
        <v>10.4</v>
      </c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687</v>
      </c>
      <c r="G32" s="36">
        <f>SUM(G25:G31)</f>
        <v>16</v>
      </c>
      <c r="H32" s="36">
        <f>SUM(H25:H31)</f>
        <v>18</v>
      </c>
      <c r="I32" s="36">
        <f>SUM(I25:I31)</f>
        <v>106</v>
      </c>
      <c r="J32" s="36">
        <f>SUM(J25:J31)</f>
        <v>594</v>
      </c>
      <c r="K32" s="37"/>
      <c r="L32" s="36">
        <f>SUM(L25:L31)</f>
        <v>80.23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687</v>
      </c>
      <c r="G43" s="44">
        <f>G32+G42</f>
        <v>16</v>
      </c>
      <c r="H43" s="44">
        <f>H32+H42</f>
        <v>18</v>
      </c>
      <c r="I43" s="44">
        <f>I32+I42</f>
        <v>106</v>
      </c>
      <c r="J43" s="44">
        <f>J32+J42</f>
        <v>594</v>
      </c>
      <c r="K43" s="44"/>
      <c r="L43" s="44">
        <f>L32+L42</f>
        <v>80.23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200</v>
      </c>
      <c r="G44" s="21">
        <v>4</v>
      </c>
      <c r="H44" s="21">
        <v>7</v>
      </c>
      <c r="I44" s="21">
        <v>33</v>
      </c>
      <c r="J44" s="21">
        <v>248</v>
      </c>
      <c r="K44" s="22"/>
      <c r="L44" s="21">
        <v>50.29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3</v>
      </c>
      <c r="H46" s="28">
        <v>5</v>
      </c>
      <c r="I46" s="28">
        <v>12</v>
      </c>
      <c r="J46" s="28">
        <v>86</v>
      </c>
      <c r="K46" s="29"/>
      <c r="L46" s="28">
        <v>3.31</v>
      </c>
    </row>
    <row r="47" spans="1:12" ht="15">
      <c r="A47" s="23"/>
      <c r="B47" s="24"/>
      <c r="C47" s="25"/>
      <c r="D47" s="30" t="s">
        <v>26</v>
      </c>
      <c r="E47" s="27" t="s">
        <v>50</v>
      </c>
      <c r="F47" s="28">
        <v>27</v>
      </c>
      <c r="G47" s="28">
        <v>2</v>
      </c>
      <c r="H47" s="28">
        <v>1</v>
      </c>
      <c r="I47" s="28">
        <v>14</v>
      </c>
      <c r="J47" s="28">
        <v>69</v>
      </c>
      <c r="K47" s="29"/>
      <c r="L47" s="28">
        <v>1.82</v>
      </c>
    </row>
    <row r="48" spans="1:12" ht="15">
      <c r="A48" s="23"/>
      <c r="B48" s="24"/>
      <c r="C48" s="25"/>
      <c r="D48" s="30" t="s">
        <v>27</v>
      </c>
      <c r="E48" s="65" t="s">
        <v>46</v>
      </c>
      <c r="F48" s="28">
        <v>198</v>
      </c>
      <c r="G48" s="28">
        <v>4</v>
      </c>
      <c r="H48" s="28">
        <v>5</v>
      </c>
      <c r="I48" s="28">
        <v>24</v>
      </c>
      <c r="J48" s="28">
        <v>137</v>
      </c>
      <c r="K48" s="29"/>
      <c r="L48" s="28">
        <v>34.619999999999997</v>
      </c>
    </row>
    <row r="49" spans="1:12" ht="15">
      <c r="A49" s="23"/>
      <c r="B49" s="24"/>
      <c r="C49" s="25"/>
      <c r="D49" s="26"/>
      <c r="E49" s="27" t="s">
        <v>55</v>
      </c>
      <c r="F49" s="28">
        <v>60</v>
      </c>
      <c r="G49" s="28">
        <v>3</v>
      </c>
      <c r="H49" s="28">
        <v>2</v>
      </c>
      <c r="I49" s="28">
        <v>18</v>
      </c>
      <c r="J49" s="28">
        <v>12</v>
      </c>
      <c r="K49" s="29"/>
      <c r="L49" s="28">
        <v>6.21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685</v>
      </c>
      <c r="G51" s="36">
        <f>SUM(G44:G50)</f>
        <v>16</v>
      </c>
      <c r="H51" s="36">
        <f>SUM(H44:H50)</f>
        <v>20</v>
      </c>
      <c r="I51" s="36">
        <f>SUM(I44:I50)</f>
        <v>101</v>
      </c>
      <c r="J51" s="36">
        <f>SUM(J44:J50)</f>
        <v>552</v>
      </c>
      <c r="K51" s="37"/>
      <c r="L51" s="36">
        <f>SUM(L44:L50)</f>
        <v>96.249999999999986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685</v>
      </c>
      <c r="G62" s="44">
        <f>G51+G61</f>
        <v>16</v>
      </c>
      <c r="H62" s="44">
        <f>H51+H61</f>
        <v>20</v>
      </c>
      <c r="I62" s="44">
        <f>I51+I61</f>
        <v>101</v>
      </c>
      <c r="J62" s="44">
        <f>J51+J61</f>
        <v>552</v>
      </c>
      <c r="K62" s="44"/>
      <c r="L62" s="44">
        <f>L51+L61</f>
        <v>96.249999999999986</v>
      </c>
    </row>
    <row r="63" spans="1:12" ht="25.5">
      <c r="A63" s="16">
        <v>1</v>
      </c>
      <c r="B63" s="17">
        <v>4</v>
      </c>
      <c r="C63" s="18" t="s">
        <v>23</v>
      </c>
      <c r="D63" s="19" t="s">
        <v>24</v>
      </c>
      <c r="E63" s="20" t="s">
        <v>56</v>
      </c>
      <c r="F63" s="21">
        <v>230</v>
      </c>
      <c r="G63" s="21">
        <v>9</v>
      </c>
      <c r="H63" s="21">
        <v>8</v>
      </c>
      <c r="I63" s="21">
        <v>36</v>
      </c>
      <c r="J63" s="21">
        <v>384</v>
      </c>
      <c r="K63" s="22"/>
      <c r="L63" s="21">
        <v>31.39</v>
      </c>
    </row>
    <row r="64" spans="1:12" ht="15">
      <c r="A64" s="23"/>
      <c r="B64" s="24"/>
      <c r="C64" s="25"/>
      <c r="D64" s="26"/>
      <c r="E64" s="27" t="s">
        <v>60</v>
      </c>
      <c r="F64" s="28">
        <v>200</v>
      </c>
      <c r="G64" s="28">
        <v>1</v>
      </c>
      <c r="H64" s="28">
        <v>1</v>
      </c>
      <c r="I64" s="28">
        <v>4</v>
      </c>
      <c r="J64" s="28">
        <v>89</v>
      </c>
      <c r="K64" s="29"/>
      <c r="L64" s="28">
        <v>19</v>
      </c>
    </row>
    <row r="65" spans="1:12" ht="15">
      <c r="A65" s="23"/>
      <c r="B65" s="24"/>
      <c r="C65" s="25"/>
      <c r="D65" s="30" t="s">
        <v>25</v>
      </c>
      <c r="E65" s="27" t="s">
        <v>57</v>
      </c>
      <c r="F65" s="28">
        <v>200</v>
      </c>
      <c r="G65" s="28">
        <v>2</v>
      </c>
      <c r="H65" s="28">
        <v>0</v>
      </c>
      <c r="I65" s="28">
        <v>11</v>
      </c>
      <c r="J65" s="28">
        <v>28</v>
      </c>
      <c r="K65" s="29"/>
      <c r="L65" s="28">
        <v>3.39</v>
      </c>
    </row>
    <row r="66" spans="1:12" ht="15">
      <c r="A66" s="23"/>
      <c r="B66" s="24"/>
      <c r="C66" s="25"/>
      <c r="D66" s="30" t="s">
        <v>26</v>
      </c>
      <c r="E66" s="27" t="s">
        <v>58</v>
      </c>
      <c r="F66" s="28">
        <v>27</v>
      </c>
      <c r="G66" s="28">
        <v>2</v>
      </c>
      <c r="H66" s="28">
        <v>1</v>
      </c>
      <c r="I66" s="28">
        <v>10</v>
      </c>
      <c r="J66" s="28">
        <v>72</v>
      </c>
      <c r="K66" s="29"/>
      <c r="L66" s="28">
        <v>1.87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 t="s">
        <v>59</v>
      </c>
      <c r="F68" s="28">
        <v>30</v>
      </c>
      <c r="G68" s="28">
        <v>1</v>
      </c>
      <c r="H68" s="28">
        <v>4</v>
      </c>
      <c r="I68" s="28">
        <v>14</v>
      </c>
      <c r="J68" s="28">
        <v>66</v>
      </c>
      <c r="K68" s="29"/>
      <c r="L68" s="28">
        <v>22.25</v>
      </c>
    </row>
    <row r="69" spans="1:12" ht="15">
      <c r="A69" s="23"/>
      <c r="B69" s="24"/>
      <c r="C69" s="25"/>
      <c r="D69" s="26"/>
      <c r="E69" s="27" t="s">
        <v>61</v>
      </c>
      <c r="F69" s="28">
        <v>60</v>
      </c>
      <c r="G69" s="28">
        <v>3</v>
      </c>
      <c r="H69" s="28">
        <v>4</v>
      </c>
      <c r="I69" s="28">
        <v>28</v>
      </c>
      <c r="J69" s="28">
        <v>13</v>
      </c>
      <c r="K69" s="29"/>
      <c r="L69" s="28">
        <v>1.82</v>
      </c>
    </row>
    <row r="70" spans="1:12" ht="15">
      <c r="A70" s="31"/>
      <c r="B70" s="32"/>
      <c r="C70" s="33"/>
      <c r="D70" s="34" t="s">
        <v>28</v>
      </c>
      <c r="E70" s="35"/>
      <c r="F70" s="36">
        <f>SUM(F63:F69)</f>
        <v>747</v>
      </c>
      <c r="G70" s="36">
        <f>SUM(G63:G69)</f>
        <v>18</v>
      </c>
      <c r="H70" s="36">
        <f>SUM(H63:H69)</f>
        <v>18</v>
      </c>
      <c r="I70" s="36">
        <f>SUM(I63:I69)</f>
        <v>103</v>
      </c>
      <c r="J70" s="36">
        <f>SUM(J63:J69)</f>
        <v>652</v>
      </c>
      <c r="K70" s="37"/>
      <c r="L70" s="36">
        <f>SUM(L63:L69)</f>
        <v>79.72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747</v>
      </c>
      <c r="G81" s="44">
        <f>G70+G80</f>
        <v>18</v>
      </c>
      <c r="H81" s="44">
        <f>H70+H80</f>
        <v>18</v>
      </c>
      <c r="I81" s="44">
        <f>I70+I80</f>
        <v>103</v>
      </c>
      <c r="J81" s="44">
        <f>J70+J80</f>
        <v>652</v>
      </c>
      <c r="K81" s="44"/>
      <c r="L81" s="44">
        <f>L70+L80</f>
        <v>79.72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270</v>
      </c>
      <c r="G82" s="21">
        <v>12</v>
      </c>
      <c r="H82" s="21">
        <v>12</v>
      </c>
      <c r="I82" s="21">
        <v>37</v>
      </c>
      <c r="J82" s="21">
        <v>364</v>
      </c>
      <c r="K82" s="22"/>
      <c r="L82" s="21">
        <v>56.15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 t="s">
        <v>63</v>
      </c>
      <c r="F84" s="28">
        <v>200</v>
      </c>
      <c r="G84" s="28">
        <v>1</v>
      </c>
      <c r="H84" s="28">
        <v>5</v>
      </c>
      <c r="I84" s="28">
        <v>26</v>
      </c>
      <c r="J84" s="28">
        <v>87</v>
      </c>
      <c r="K84" s="29"/>
      <c r="L84" s="28">
        <v>13.21</v>
      </c>
    </row>
    <row r="85" spans="1:12" ht="15">
      <c r="A85" s="23"/>
      <c r="B85" s="24"/>
      <c r="C85" s="25"/>
      <c r="D85" s="30" t="s">
        <v>26</v>
      </c>
      <c r="E85" s="27" t="s">
        <v>50</v>
      </c>
      <c r="F85" s="28">
        <v>27</v>
      </c>
      <c r="G85" s="28">
        <v>2</v>
      </c>
      <c r="H85" s="28">
        <v>1</v>
      </c>
      <c r="I85" s="28">
        <v>14</v>
      </c>
      <c r="J85" s="28">
        <v>69</v>
      </c>
      <c r="K85" s="29"/>
      <c r="L85" s="28">
        <v>1.82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 t="s">
        <v>59</v>
      </c>
      <c r="F87" s="28">
        <v>30</v>
      </c>
      <c r="G87" s="28">
        <v>3</v>
      </c>
      <c r="H87" s="28">
        <v>2</v>
      </c>
      <c r="I87" s="28">
        <v>31</v>
      </c>
      <c r="J87" s="28">
        <v>66</v>
      </c>
      <c r="K87" s="29"/>
      <c r="L87" s="28">
        <v>13.23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527</v>
      </c>
      <c r="G89" s="36">
        <f>SUM(G82:G88)</f>
        <v>18</v>
      </c>
      <c r="H89" s="36">
        <f>SUM(H82:H88)</f>
        <v>20</v>
      </c>
      <c r="I89" s="36">
        <f>SUM(I82:I88)</f>
        <v>108</v>
      </c>
      <c r="J89" s="36">
        <f>SUM(J82:J88)</f>
        <v>586</v>
      </c>
      <c r="K89" s="37"/>
      <c r="L89" s="36">
        <f>SUM(L82:L88)</f>
        <v>84.41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527</v>
      </c>
      <c r="G100" s="44">
        <f>G89+G99</f>
        <v>18</v>
      </c>
      <c r="H100" s="44">
        <f>H89+H99</f>
        <v>20</v>
      </c>
      <c r="I100" s="44">
        <f>I89+I99</f>
        <v>108</v>
      </c>
      <c r="J100" s="44">
        <f>J89+J99</f>
        <v>586</v>
      </c>
      <c r="K100" s="44"/>
      <c r="L100" s="44">
        <f>L89+L99</f>
        <v>84.41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64</v>
      </c>
      <c r="F101" s="21">
        <v>150</v>
      </c>
      <c r="G101" s="21">
        <v>6</v>
      </c>
      <c r="H101" s="21">
        <v>5</v>
      </c>
      <c r="I101" s="21">
        <v>29</v>
      </c>
      <c r="J101" s="21">
        <v>169</v>
      </c>
      <c r="K101" s="22"/>
      <c r="L101" s="21">
        <v>13.92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65</v>
      </c>
      <c r="F103" s="28">
        <v>209</v>
      </c>
      <c r="G103" s="28">
        <v>1</v>
      </c>
      <c r="H103" s="28">
        <v>0</v>
      </c>
      <c r="I103" s="28">
        <v>5</v>
      </c>
      <c r="J103" s="28">
        <v>65</v>
      </c>
      <c r="K103" s="29"/>
      <c r="L103" s="28">
        <v>3.32</v>
      </c>
    </row>
    <row r="104" spans="1:12" ht="15.75" thickBot="1">
      <c r="A104" s="23"/>
      <c r="B104" s="24"/>
      <c r="C104" s="25"/>
      <c r="D104" s="30" t="s">
        <v>26</v>
      </c>
      <c r="E104" s="64" t="s">
        <v>66</v>
      </c>
      <c r="F104" s="28">
        <v>56</v>
      </c>
      <c r="G104" s="28">
        <v>9</v>
      </c>
      <c r="H104" s="28">
        <v>7</v>
      </c>
      <c r="I104" s="28">
        <v>37</v>
      </c>
      <c r="J104" s="28">
        <v>218</v>
      </c>
      <c r="K104" s="29"/>
      <c r="L104" s="28">
        <v>24.56</v>
      </c>
    </row>
    <row r="105" spans="1:12" ht="15">
      <c r="A105" s="23"/>
      <c r="B105" s="24"/>
      <c r="C105" s="25"/>
      <c r="D105" s="30" t="s">
        <v>27</v>
      </c>
      <c r="E105" s="27" t="s">
        <v>51</v>
      </c>
      <c r="F105" s="28">
        <v>120</v>
      </c>
      <c r="G105" s="28">
        <v>1</v>
      </c>
      <c r="H105" s="28">
        <v>1</v>
      </c>
      <c r="I105" s="28">
        <v>19</v>
      </c>
      <c r="J105" s="28">
        <v>78</v>
      </c>
      <c r="K105" s="29"/>
      <c r="L105" s="28">
        <v>15.29</v>
      </c>
    </row>
    <row r="106" spans="1:12" ht="15">
      <c r="A106" s="23"/>
      <c r="B106" s="24"/>
      <c r="C106" s="25"/>
      <c r="D106" s="26"/>
      <c r="E106" s="27" t="s">
        <v>59</v>
      </c>
      <c r="F106" s="28">
        <v>30</v>
      </c>
      <c r="G106" s="28">
        <v>1</v>
      </c>
      <c r="H106" s="28">
        <v>4</v>
      </c>
      <c r="I106" s="28">
        <v>14</v>
      </c>
      <c r="J106" s="28">
        <v>66</v>
      </c>
      <c r="K106" s="29"/>
      <c r="L106" s="28">
        <v>22.25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565</v>
      </c>
      <c r="G108" s="36">
        <f>SUM(G101:G107)</f>
        <v>18</v>
      </c>
      <c r="H108" s="36">
        <f>SUM(H101:H107)</f>
        <v>17</v>
      </c>
      <c r="I108" s="36">
        <f>SUM(I101:I107)</f>
        <v>104</v>
      </c>
      <c r="J108" s="36">
        <f>SUM(J101:J107)</f>
        <v>596</v>
      </c>
      <c r="K108" s="37"/>
      <c r="L108" s="36">
        <f>SUM(L101:L107)</f>
        <v>79.34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565</v>
      </c>
      <c r="G119" s="44">
        <f>G108+G118</f>
        <v>18</v>
      </c>
      <c r="H119" s="44">
        <f>H108+H118</f>
        <v>17</v>
      </c>
      <c r="I119" s="44">
        <f>I108+I118</f>
        <v>104</v>
      </c>
      <c r="J119" s="44">
        <f>J108+J118</f>
        <v>596</v>
      </c>
      <c r="K119" s="44"/>
      <c r="L119" s="44">
        <f>L108+L118</f>
        <v>79.34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67</v>
      </c>
      <c r="F120" s="21">
        <v>280</v>
      </c>
      <c r="G120" s="21">
        <v>10</v>
      </c>
      <c r="H120" s="21">
        <v>12</v>
      </c>
      <c r="I120" s="21">
        <v>36</v>
      </c>
      <c r="J120" s="21">
        <v>374</v>
      </c>
      <c r="K120" s="22"/>
      <c r="L120" s="21">
        <v>56.21</v>
      </c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 t="s">
        <v>49</v>
      </c>
      <c r="F122" s="28">
        <v>200</v>
      </c>
      <c r="G122" s="28">
        <v>2</v>
      </c>
      <c r="H122" s="28">
        <v>0</v>
      </c>
      <c r="I122" s="28">
        <v>19</v>
      </c>
      <c r="J122" s="28">
        <v>72</v>
      </c>
      <c r="K122" s="29"/>
      <c r="L122" s="28">
        <v>5.1100000000000003</v>
      </c>
    </row>
    <row r="123" spans="1:12" ht="15">
      <c r="A123" s="45"/>
      <c r="B123" s="24"/>
      <c r="C123" s="25"/>
      <c r="D123" s="30" t="s">
        <v>26</v>
      </c>
      <c r="E123" s="27" t="s">
        <v>50</v>
      </c>
      <c r="F123" s="28">
        <v>27</v>
      </c>
      <c r="G123" s="28">
        <v>2</v>
      </c>
      <c r="H123" s="28">
        <v>1</v>
      </c>
      <c r="I123" s="28">
        <v>14</v>
      </c>
      <c r="J123" s="28">
        <v>69</v>
      </c>
      <c r="K123" s="29"/>
      <c r="L123" s="28">
        <v>1.82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 t="s">
        <v>68</v>
      </c>
      <c r="F125" s="28">
        <v>60</v>
      </c>
      <c r="G125" s="28">
        <v>1</v>
      </c>
      <c r="H125" s="28">
        <v>3</v>
      </c>
      <c r="I125" s="28">
        <v>21</v>
      </c>
      <c r="J125" s="28">
        <v>11</v>
      </c>
      <c r="K125" s="29"/>
      <c r="L125" s="28">
        <v>3.12</v>
      </c>
    </row>
    <row r="126" spans="1:12" ht="15">
      <c r="A126" s="45"/>
      <c r="B126" s="24"/>
      <c r="C126" s="25"/>
      <c r="D126" s="26"/>
      <c r="E126" s="27" t="s">
        <v>59</v>
      </c>
      <c r="F126" s="28">
        <v>30</v>
      </c>
      <c r="G126" s="28">
        <v>3</v>
      </c>
      <c r="H126" s="28">
        <v>2</v>
      </c>
      <c r="I126" s="28">
        <v>31</v>
      </c>
      <c r="J126" s="28">
        <v>66</v>
      </c>
      <c r="K126" s="29"/>
      <c r="L126" s="28">
        <v>13.23</v>
      </c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597</v>
      </c>
      <c r="G127" s="36">
        <f>SUM(G120:G126)</f>
        <v>18</v>
      </c>
      <c r="H127" s="36">
        <f>SUM(H120:H126)</f>
        <v>18</v>
      </c>
      <c r="I127" s="36">
        <f>SUM(I120:I126)</f>
        <v>121</v>
      </c>
      <c r="J127" s="36">
        <f>SUM(J120:J126)</f>
        <v>592</v>
      </c>
      <c r="K127" s="37"/>
      <c r="L127" s="36">
        <f>SUM(L120:L126)</f>
        <v>79.490000000000009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597</v>
      </c>
      <c r="G138" s="44">
        <f>G127+G137</f>
        <v>18</v>
      </c>
      <c r="H138" s="44">
        <f>H127+H137</f>
        <v>18</v>
      </c>
      <c r="I138" s="44">
        <f>I127+I137</f>
        <v>121</v>
      </c>
      <c r="J138" s="44">
        <f>J127+J137</f>
        <v>592</v>
      </c>
      <c r="K138" s="44"/>
      <c r="L138" s="44">
        <f>L127+L137</f>
        <v>79.490000000000009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69</v>
      </c>
      <c r="F139" s="21">
        <v>230</v>
      </c>
      <c r="G139" s="21">
        <v>9</v>
      </c>
      <c r="H139" s="21">
        <v>12</v>
      </c>
      <c r="I139" s="21">
        <v>20</v>
      </c>
      <c r="J139" s="21">
        <v>337</v>
      </c>
      <c r="K139" s="22"/>
      <c r="L139" s="21">
        <v>54.12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63" t="s">
        <v>44</v>
      </c>
      <c r="F141" s="28">
        <v>200</v>
      </c>
      <c r="G141" s="28">
        <v>1</v>
      </c>
      <c r="H141" s="28">
        <v>0</v>
      </c>
      <c r="I141" s="28">
        <v>25</v>
      </c>
      <c r="J141" s="28">
        <v>60</v>
      </c>
      <c r="K141" s="29"/>
      <c r="L141" s="28">
        <v>1.67</v>
      </c>
    </row>
    <row r="142" spans="1:12" ht="15.75" customHeight="1">
      <c r="A142" s="23"/>
      <c r="B142" s="24"/>
      <c r="C142" s="25"/>
      <c r="D142" s="30" t="s">
        <v>26</v>
      </c>
      <c r="E142" s="27" t="s">
        <v>58</v>
      </c>
      <c r="F142" s="28">
        <v>27</v>
      </c>
      <c r="G142" s="28">
        <v>2</v>
      </c>
      <c r="H142" s="28">
        <v>1</v>
      </c>
      <c r="I142" s="28">
        <v>10</v>
      </c>
      <c r="J142" s="28">
        <v>72</v>
      </c>
      <c r="K142" s="29"/>
      <c r="L142" s="28">
        <v>1.87</v>
      </c>
    </row>
    <row r="143" spans="1:12" ht="15">
      <c r="A143" s="23"/>
      <c r="B143" s="24"/>
      <c r="C143" s="25"/>
      <c r="D143" s="30" t="s">
        <v>27</v>
      </c>
      <c r="E143" s="27" t="s">
        <v>70</v>
      </c>
      <c r="F143" s="28">
        <v>110</v>
      </c>
      <c r="G143" s="28">
        <v>3</v>
      </c>
      <c r="H143" s="28">
        <v>1</v>
      </c>
      <c r="I143" s="28">
        <v>26</v>
      </c>
      <c r="J143" s="28">
        <v>77</v>
      </c>
      <c r="K143" s="29"/>
      <c r="L143" s="28">
        <v>25.63</v>
      </c>
    </row>
    <row r="144" spans="1:12" ht="15">
      <c r="A144" s="23"/>
      <c r="B144" s="24"/>
      <c r="C144" s="25"/>
      <c r="D144" s="26"/>
      <c r="E144" s="27" t="s">
        <v>71</v>
      </c>
      <c r="F144" s="28">
        <v>60</v>
      </c>
      <c r="G144" s="28">
        <v>1</v>
      </c>
      <c r="H144" s="28">
        <v>3</v>
      </c>
      <c r="I144" s="28">
        <v>17</v>
      </c>
      <c r="J144" s="28">
        <v>19</v>
      </c>
      <c r="K144" s="29"/>
      <c r="L144" s="28">
        <v>5.49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627</v>
      </c>
      <c r="G146" s="36">
        <f>SUM(G139:G145)</f>
        <v>16</v>
      </c>
      <c r="H146" s="36">
        <f>SUM(H139:H145)</f>
        <v>17</v>
      </c>
      <c r="I146" s="36">
        <f>SUM(I139:I145)</f>
        <v>98</v>
      </c>
      <c r="J146" s="36">
        <f>SUM(J139:J145)</f>
        <v>565</v>
      </c>
      <c r="K146" s="37"/>
      <c r="L146" s="36">
        <f>SUM(L139:L145)</f>
        <v>88.779999999999987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627</v>
      </c>
      <c r="G157" s="44">
        <f>G146+G156</f>
        <v>16</v>
      </c>
      <c r="H157" s="44">
        <f>H146+H156</f>
        <v>17</v>
      </c>
      <c r="I157" s="44">
        <f>I146+I156</f>
        <v>98</v>
      </c>
      <c r="J157" s="44">
        <f>J146+J156</f>
        <v>565</v>
      </c>
      <c r="K157" s="44"/>
      <c r="L157" s="44">
        <f>L146+L156</f>
        <v>88.779999999999987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72</v>
      </c>
      <c r="F158" s="21">
        <v>150</v>
      </c>
      <c r="G158" s="21">
        <v>8</v>
      </c>
      <c r="H158" s="21">
        <v>8</v>
      </c>
      <c r="I158" s="21">
        <v>26</v>
      </c>
      <c r="J158" s="21">
        <v>230</v>
      </c>
      <c r="K158" s="22"/>
      <c r="L158" s="21">
        <v>14.34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 t="s">
        <v>57</v>
      </c>
      <c r="F160" s="28">
        <v>200</v>
      </c>
      <c r="G160" s="28">
        <v>2</v>
      </c>
      <c r="H160" s="28">
        <v>0</v>
      </c>
      <c r="I160" s="28">
        <v>11</v>
      </c>
      <c r="J160" s="28">
        <v>28</v>
      </c>
      <c r="K160" s="29"/>
      <c r="L160" s="28">
        <v>4.5090000000000003</v>
      </c>
    </row>
    <row r="161" spans="1:12" ht="15.75" thickBot="1">
      <c r="A161" s="23"/>
      <c r="B161" s="24"/>
      <c r="C161" s="25"/>
      <c r="D161" s="30" t="s">
        <v>26</v>
      </c>
      <c r="E161" s="64" t="s">
        <v>66</v>
      </c>
      <c r="F161" s="28">
        <v>56</v>
      </c>
      <c r="G161" s="28">
        <v>9</v>
      </c>
      <c r="H161" s="28">
        <v>7</v>
      </c>
      <c r="I161" s="28">
        <v>37</v>
      </c>
      <c r="J161" s="28">
        <v>218</v>
      </c>
      <c r="K161" s="29"/>
      <c r="L161" s="28">
        <v>24.56</v>
      </c>
    </row>
    <row r="162" spans="1:12" ht="15">
      <c r="A162" s="23"/>
      <c r="B162" s="24"/>
      <c r="C162" s="25"/>
      <c r="D162" s="30" t="s">
        <v>27</v>
      </c>
      <c r="E162" s="65" t="s">
        <v>46</v>
      </c>
      <c r="F162" s="28">
        <v>198</v>
      </c>
      <c r="G162" s="28">
        <v>4</v>
      </c>
      <c r="H162" s="28">
        <v>5</v>
      </c>
      <c r="I162" s="28">
        <v>24</v>
      </c>
      <c r="J162" s="28">
        <v>137</v>
      </c>
      <c r="K162" s="29"/>
      <c r="L162" s="28">
        <v>34.619999999999997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604</v>
      </c>
      <c r="G165" s="36">
        <f>SUM(G158:G164)</f>
        <v>23</v>
      </c>
      <c r="H165" s="36">
        <f>SUM(H158:H164)</f>
        <v>20</v>
      </c>
      <c r="I165" s="36">
        <f>SUM(I158:I164)</f>
        <v>98</v>
      </c>
      <c r="J165" s="36">
        <f>SUM(J158:J164)</f>
        <v>613</v>
      </c>
      <c r="K165" s="37"/>
      <c r="L165" s="36">
        <f>SUM(L158:L164)</f>
        <v>78.028999999999996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604</v>
      </c>
      <c r="G176" s="44">
        <f>G165+G175</f>
        <v>23</v>
      </c>
      <c r="H176" s="44">
        <f>H165+H175</f>
        <v>20</v>
      </c>
      <c r="I176" s="44">
        <f>I165+I175</f>
        <v>98</v>
      </c>
      <c r="J176" s="44">
        <f>J165+J175</f>
        <v>613</v>
      </c>
      <c r="K176" s="44"/>
      <c r="L176" s="44">
        <f>L165+L175</f>
        <v>78.028999999999996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73</v>
      </c>
      <c r="F177" s="21">
        <v>270</v>
      </c>
      <c r="G177" s="21">
        <v>10</v>
      </c>
      <c r="H177" s="21">
        <v>9</v>
      </c>
      <c r="I177" s="21">
        <v>40</v>
      </c>
      <c r="J177" s="21">
        <v>387</v>
      </c>
      <c r="K177" s="22"/>
      <c r="L177" s="21">
        <v>38.71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63" t="s">
        <v>44</v>
      </c>
      <c r="F179" s="28">
        <v>200</v>
      </c>
      <c r="G179" s="28">
        <v>1</v>
      </c>
      <c r="H179" s="28">
        <v>0</v>
      </c>
      <c r="I179" s="28">
        <v>25</v>
      </c>
      <c r="J179" s="28">
        <v>60</v>
      </c>
      <c r="K179" s="29"/>
      <c r="L179" s="28">
        <v>1.67</v>
      </c>
    </row>
    <row r="180" spans="1:12" ht="15">
      <c r="A180" s="23"/>
      <c r="B180" s="24"/>
      <c r="C180" s="25"/>
      <c r="D180" s="30" t="s">
        <v>26</v>
      </c>
      <c r="E180" s="27" t="s">
        <v>50</v>
      </c>
      <c r="F180" s="28">
        <v>27</v>
      </c>
      <c r="G180" s="28">
        <v>2</v>
      </c>
      <c r="H180" s="28">
        <v>1</v>
      </c>
      <c r="I180" s="28">
        <v>14</v>
      </c>
      <c r="J180" s="28">
        <v>69</v>
      </c>
      <c r="K180" s="29"/>
      <c r="L180" s="28">
        <v>1.82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 t="s">
        <v>59</v>
      </c>
      <c r="F182" s="28">
        <v>30</v>
      </c>
      <c r="G182" s="28">
        <v>1</v>
      </c>
      <c r="H182" s="28">
        <v>4</v>
      </c>
      <c r="I182" s="28">
        <v>14</v>
      </c>
      <c r="J182" s="28">
        <v>66</v>
      </c>
      <c r="K182" s="29"/>
      <c r="L182" s="28">
        <v>22.25</v>
      </c>
    </row>
    <row r="183" spans="1:12" ht="15">
      <c r="A183" s="23"/>
      <c r="B183" s="24"/>
      <c r="C183" s="25"/>
      <c r="D183" s="26"/>
      <c r="E183" s="27" t="s">
        <v>74</v>
      </c>
      <c r="F183" s="28">
        <v>60</v>
      </c>
      <c r="G183" s="28">
        <v>4</v>
      </c>
      <c r="H183" s="28">
        <v>3</v>
      </c>
      <c r="I183" s="28">
        <v>19</v>
      </c>
      <c r="J183" s="28">
        <v>13</v>
      </c>
      <c r="K183" s="29"/>
      <c r="L183" s="28">
        <v>11.35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587</v>
      </c>
      <c r="G184" s="36">
        <f>SUM(G177:G183)</f>
        <v>18</v>
      </c>
      <c r="H184" s="36">
        <f>SUM(H177:H183)</f>
        <v>17</v>
      </c>
      <c r="I184" s="36">
        <f>SUM(I177:I183)</f>
        <v>112</v>
      </c>
      <c r="J184" s="36">
        <f>SUM(J177:J183)</f>
        <v>595</v>
      </c>
      <c r="K184" s="37"/>
      <c r="L184" s="36">
        <f>SUM(L177:L183)</f>
        <v>75.8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587</v>
      </c>
      <c r="G195" s="44">
        <f>G184+G194</f>
        <v>18</v>
      </c>
      <c r="H195" s="44">
        <f>H184+H194</f>
        <v>17</v>
      </c>
      <c r="I195" s="44">
        <f>I184+I194</f>
        <v>112</v>
      </c>
      <c r="J195" s="44">
        <f>J184+J194</f>
        <v>595</v>
      </c>
      <c r="K195" s="44"/>
      <c r="L195" s="44">
        <f>L184+L194</f>
        <v>75.8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626.5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17.7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105.9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609.1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82.252899999999983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Хоронхой_школа</dc:creator>
  <cp:lastModifiedBy>Хоронхой_школа</cp:lastModifiedBy>
  <dcterms:created xsi:type="dcterms:W3CDTF">2023-10-23T06:53:53Z</dcterms:created>
  <dcterms:modified xsi:type="dcterms:W3CDTF">2023-10-23T08:23:48Z</dcterms:modified>
</cp:coreProperties>
</file>